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680" activeTab="1"/>
  </bookViews>
  <sheets>
    <sheet name="юноши 9-11" sheetId="7" r:id="rId1"/>
    <sheet name="девушки 9-11" sheetId="8" r:id="rId2"/>
  </sheets>
  <definedNames>
    <definedName name="Z_E089515C_7A47_489C_8BF8_B76124DF728F_.wvu.PrintArea" localSheetId="1" hidden="1">'девушки 9-11'!$A$1:$O$47</definedName>
    <definedName name="Z_E089515C_7A47_489C_8BF8_B76124DF728F_.wvu.PrintArea" localSheetId="0" hidden="1">'юноши 9-11'!$A$1:$O$61</definedName>
    <definedName name="_xlnm.Print_Area" localSheetId="1">'девушки 9-11'!$A$1:$O$47</definedName>
    <definedName name="_xlnm.Print_Area" localSheetId="0">'юноши 9-11'!$A$1:$O$61</definedName>
  </definedNames>
  <calcPr calcId="145621"/>
  <customWorkbookViews>
    <customWorkbookView name="M.Kucheriavaia - Личное представление" guid="{E089515C-7A47-489C-8BF8-B76124DF728F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M47" i="8" l="1"/>
  <c r="K47" i="8"/>
  <c r="I47" i="8"/>
  <c r="M46" i="8"/>
  <c r="K46" i="8"/>
  <c r="I46" i="8"/>
  <c r="M45" i="8"/>
  <c r="K45" i="8"/>
  <c r="I45" i="8"/>
  <c r="M44" i="8"/>
  <c r="K44" i="8"/>
  <c r="I44" i="8"/>
  <c r="M43" i="8"/>
  <c r="K43" i="8"/>
  <c r="I43" i="8"/>
  <c r="M42" i="8"/>
  <c r="K42" i="8"/>
  <c r="I42" i="8"/>
  <c r="M41" i="8"/>
  <c r="K41" i="8"/>
  <c r="I41" i="8"/>
  <c r="M40" i="8"/>
  <c r="K40" i="8"/>
  <c r="I40" i="8"/>
  <c r="M39" i="8"/>
  <c r="K39" i="8"/>
  <c r="I39" i="8"/>
  <c r="M38" i="8"/>
  <c r="K38" i="8"/>
  <c r="I38" i="8"/>
  <c r="M37" i="8"/>
  <c r="K37" i="8"/>
  <c r="I37" i="8"/>
  <c r="M36" i="8"/>
  <c r="K36" i="8"/>
  <c r="I36" i="8"/>
  <c r="M35" i="8"/>
  <c r="K35" i="8"/>
  <c r="I35" i="8"/>
  <c r="M34" i="8"/>
  <c r="K34" i="8"/>
  <c r="I34" i="8"/>
  <c r="M33" i="8"/>
  <c r="K33" i="8"/>
  <c r="I33" i="8"/>
  <c r="M32" i="8"/>
  <c r="K32" i="8"/>
  <c r="I32" i="8"/>
  <c r="M31" i="8"/>
  <c r="K31" i="8"/>
  <c r="I31" i="8"/>
  <c r="M30" i="8"/>
  <c r="K30" i="8"/>
  <c r="I30" i="8"/>
  <c r="M29" i="8"/>
  <c r="K29" i="8"/>
  <c r="I29" i="8"/>
  <c r="M28" i="8"/>
  <c r="K28" i="8"/>
  <c r="I28" i="8"/>
  <c r="M27" i="8"/>
  <c r="K27" i="8"/>
  <c r="I27" i="8"/>
  <c r="M26" i="8"/>
  <c r="K26" i="8"/>
  <c r="I26" i="8"/>
  <c r="M25" i="8"/>
  <c r="K25" i="8"/>
  <c r="I25" i="8"/>
  <c r="M24" i="8"/>
  <c r="K24" i="8"/>
  <c r="I24" i="8"/>
  <c r="M23" i="8"/>
  <c r="K23" i="8"/>
  <c r="I23" i="8"/>
  <c r="M22" i="8"/>
  <c r="K22" i="8"/>
  <c r="I22" i="8"/>
  <c r="M21" i="8"/>
  <c r="K21" i="8"/>
  <c r="I21" i="8"/>
  <c r="M20" i="8"/>
  <c r="K20" i="8"/>
  <c r="I20" i="8"/>
  <c r="M19" i="8"/>
  <c r="K19" i="8"/>
  <c r="I19" i="8"/>
  <c r="M18" i="8"/>
  <c r="K18" i="8"/>
  <c r="I18" i="8"/>
  <c r="M17" i="8"/>
  <c r="K17" i="8"/>
  <c r="I17" i="8"/>
  <c r="M16" i="8"/>
  <c r="K16" i="8"/>
  <c r="I16" i="8"/>
  <c r="M15" i="8"/>
  <c r="K15" i="8"/>
  <c r="I15" i="8"/>
  <c r="M14" i="8"/>
  <c r="K14" i="8"/>
  <c r="I14" i="8"/>
  <c r="M13" i="8"/>
  <c r="K13" i="8"/>
  <c r="I13" i="8"/>
  <c r="M12" i="8"/>
  <c r="K12" i="8"/>
  <c r="I12" i="8"/>
  <c r="M11" i="8"/>
  <c r="K11" i="8"/>
  <c r="I11" i="8"/>
  <c r="M61" i="7"/>
  <c r="K61" i="7"/>
  <c r="I61" i="7"/>
  <c r="M60" i="7"/>
  <c r="K60" i="7"/>
  <c r="I60" i="7"/>
  <c r="M59" i="7"/>
  <c r="K59" i="7"/>
  <c r="I59" i="7"/>
  <c r="M58" i="7"/>
  <c r="K58" i="7"/>
  <c r="I58" i="7"/>
  <c r="M57" i="7"/>
  <c r="K57" i="7"/>
  <c r="I57" i="7"/>
  <c r="M56" i="7"/>
  <c r="K56" i="7"/>
  <c r="I56" i="7"/>
  <c r="M55" i="7"/>
  <c r="K55" i="7"/>
  <c r="I55" i="7"/>
  <c r="M54" i="7"/>
  <c r="K54" i="7"/>
  <c r="I54" i="7"/>
  <c r="M53" i="7"/>
  <c r="K53" i="7"/>
  <c r="I53" i="7"/>
  <c r="M52" i="7"/>
  <c r="K52" i="7"/>
  <c r="I52" i="7"/>
  <c r="M51" i="7"/>
  <c r="K51" i="7"/>
  <c r="I51" i="7"/>
  <c r="M50" i="7"/>
  <c r="K50" i="7"/>
  <c r="I50" i="7"/>
  <c r="M49" i="7"/>
  <c r="K49" i="7"/>
  <c r="I49" i="7"/>
  <c r="M48" i="7"/>
  <c r="K48" i="7"/>
  <c r="I48" i="7"/>
  <c r="M47" i="7"/>
  <c r="K47" i="7"/>
  <c r="I47" i="7"/>
  <c r="M46" i="7"/>
  <c r="K46" i="7"/>
  <c r="I46" i="7"/>
  <c r="M45" i="7"/>
  <c r="K45" i="7"/>
  <c r="I45" i="7"/>
  <c r="M44" i="7"/>
  <c r="K44" i="7"/>
  <c r="I44" i="7"/>
  <c r="M43" i="7"/>
  <c r="K43" i="7"/>
  <c r="I43" i="7"/>
  <c r="M42" i="7"/>
  <c r="K42" i="7"/>
  <c r="I42" i="7"/>
  <c r="M41" i="7"/>
  <c r="K41" i="7"/>
  <c r="I41" i="7"/>
  <c r="M40" i="7"/>
  <c r="K40" i="7"/>
  <c r="I40" i="7"/>
  <c r="M39" i="7"/>
  <c r="K39" i="7"/>
  <c r="I39" i="7"/>
  <c r="M38" i="7"/>
  <c r="K38" i="7"/>
  <c r="I38" i="7"/>
  <c r="M37" i="7"/>
  <c r="K37" i="7"/>
  <c r="I37" i="7"/>
  <c r="M36" i="7"/>
  <c r="K36" i="7"/>
  <c r="I36" i="7"/>
  <c r="M35" i="7"/>
  <c r="K35" i="7"/>
  <c r="I35" i="7"/>
  <c r="M34" i="7"/>
  <c r="K34" i="7"/>
  <c r="I34" i="7"/>
  <c r="M33" i="7"/>
  <c r="K33" i="7"/>
  <c r="I33" i="7"/>
  <c r="M32" i="7"/>
  <c r="K32" i="7"/>
  <c r="I32" i="7"/>
  <c r="M31" i="7"/>
  <c r="K31" i="7"/>
  <c r="I31" i="7"/>
  <c r="M30" i="7"/>
  <c r="K30" i="7"/>
  <c r="I30" i="7"/>
  <c r="M29" i="7"/>
  <c r="K29" i="7"/>
  <c r="I29" i="7"/>
  <c r="M28" i="7"/>
  <c r="K28" i="7"/>
  <c r="I28" i="7"/>
  <c r="M27" i="7"/>
  <c r="K27" i="7"/>
  <c r="I27" i="7"/>
  <c r="M26" i="7"/>
  <c r="K26" i="7"/>
  <c r="I26" i="7"/>
  <c r="M25" i="7"/>
  <c r="K25" i="7"/>
  <c r="I25" i="7"/>
  <c r="M24" i="7"/>
  <c r="K24" i="7"/>
  <c r="I24" i="7"/>
  <c r="M23" i="7"/>
  <c r="K23" i="7"/>
  <c r="I23" i="7"/>
  <c r="M22" i="7"/>
  <c r="K22" i="7"/>
  <c r="I22" i="7"/>
  <c r="M21" i="7"/>
  <c r="K21" i="7"/>
  <c r="I21" i="7"/>
  <c r="M20" i="7"/>
  <c r="K20" i="7"/>
  <c r="I20" i="7"/>
  <c r="M19" i="7"/>
  <c r="K19" i="7"/>
  <c r="I19" i="7"/>
  <c r="M18" i="7"/>
  <c r="K18" i="7"/>
  <c r="I18" i="7"/>
  <c r="M17" i="7"/>
  <c r="K17" i="7"/>
  <c r="I17" i="7"/>
  <c r="M16" i="7"/>
  <c r="K16" i="7"/>
  <c r="I16" i="7"/>
  <c r="M15" i="7"/>
  <c r="K15" i="7"/>
  <c r="I15" i="7"/>
  <c r="M14" i="7"/>
  <c r="K14" i="7"/>
  <c r="I14" i="7"/>
  <c r="M13" i="7"/>
  <c r="K13" i="7"/>
  <c r="I13" i="7"/>
  <c r="M12" i="7"/>
  <c r="K12" i="7"/>
  <c r="I12" i="7"/>
  <c r="M11" i="7"/>
  <c r="K11" i="7"/>
  <c r="I11" i="7"/>
  <c r="N13" i="8" l="1"/>
  <c r="N17" i="8"/>
  <c r="N21" i="8"/>
  <c r="N24" i="8"/>
  <c r="N28" i="8"/>
  <c r="N32" i="8"/>
  <c r="N36" i="8"/>
  <c r="N40" i="8"/>
  <c r="N44" i="8"/>
  <c r="N22" i="8"/>
  <c r="N26" i="8"/>
  <c r="N30" i="8"/>
  <c r="N34" i="8"/>
  <c r="N38" i="8"/>
  <c r="N42" i="8"/>
  <c r="N16" i="7"/>
  <c r="N20" i="7"/>
  <c r="N24" i="7"/>
  <c r="N28" i="7"/>
  <c r="N32" i="7"/>
  <c r="N36" i="7"/>
  <c r="N40" i="7"/>
  <c r="N44" i="7"/>
  <c r="N48" i="7"/>
  <c r="N52" i="7"/>
  <c r="N56" i="7"/>
  <c r="N60" i="7"/>
  <c r="N12" i="7"/>
  <c r="N11" i="7"/>
  <c r="N15" i="7"/>
  <c r="N19" i="7"/>
  <c r="N23" i="7"/>
  <c r="N27" i="7"/>
  <c r="N31" i="7"/>
  <c r="N35" i="7"/>
  <c r="N39" i="7"/>
  <c r="N43" i="7"/>
  <c r="N47" i="7"/>
  <c r="N51" i="7"/>
  <c r="N55" i="7"/>
  <c r="N59" i="7"/>
  <c r="N12" i="8"/>
  <c r="N16" i="8"/>
  <c r="N20" i="8"/>
  <c r="N25" i="8"/>
  <c r="N29" i="8"/>
  <c r="N33" i="8"/>
  <c r="N37" i="8"/>
  <c r="N41" i="8"/>
  <c r="N45" i="8"/>
  <c r="N14" i="7"/>
  <c r="N18" i="7"/>
  <c r="N22" i="7"/>
  <c r="N26" i="7"/>
  <c r="N30" i="7"/>
  <c r="N34" i="7"/>
  <c r="N38" i="7"/>
  <c r="N42" i="7"/>
  <c r="N46" i="7"/>
  <c r="N50" i="7"/>
  <c r="N54" i="7"/>
  <c r="N58" i="7"/>
  <c r="N11" i="8"/>
  <c r="N15" i="8"/>
  <c r="N19" i="8"/>
  <c r="N47" i="8"/>
  <c r="N13" i="7"/>
  <c r="N17" i="7"/>
  <c r="N21" i="7"/>
  <c r="N25" i="7"/>
  <c r="N29" i="7"/>
  <c r="N33" i="7"/>
  <c r="N37" i="7"/>
  <c r="N41" i="7"/>
  <c r="N45" i="7"/>
  <c r="N49" i="7"/>
  <c r="N53" i="7"/>
  <c r="N57" i="7"/>
  <c r="N61" i="7"/>
  <c r="N14" i="8"/>
  <c r="N18" i="8"/>
  <c r="N23" i="8"/>
  <c r="N27" i="8"/>
  <c r="N31" i="8"/>
  <c r="N35" i="8"/>
  <c r="N39" i="8"/>
  <c r="N43" i="8"/>
  <c r="N46" i="8"/>
</calcChain>
</file>

<file path=xl/sharedStrings.xml><?xml version="1.0" encoding="utf-8"?>
<sst xmlns="http://schemas.openxmlformats.org/spreadsheetml/2006/main" count="140" uniqueCount="77">
  <si>
    <t>Протокол №1</t>
  </si>
  <si>
    <t>№</t>
  </si>
  <si>
    <t>Класс</t>
  </si>
  <si>
    <t>Теория</t>
  </si>
  <si>
    <t>Баллы</t>
  </si>
  <si>
    <t>результат</t>
  </si>
  <si>
    <t>время в сек</t>
  </si>
  <si>
    <t>зачетные баллы</t>
  </si>
  <si>
    <t>баллы</t>
  </si>
  <si>
    <t>Образовательная организация</t>
  </si>
  <si>
    <t>шифр</t>
  </si>
  <si>
    <t>Гимнастика</t>
  </si>
  <si>
    <t>фамилия</t>
  </si>
  <si>
    <t>имя</t>
  </si>
  <si>
    <t>отчество</t>
  </si>
  <si>
    <t>Место проведения: ________________________</t>
  </si>
  <si>
    <t xml:space="preserve">ВСЕГО баллов </t>
  </si>
  <si>
    <t>max 100</t>
  </si>
  <si>
    <t>max 20</t>
  </si>
  <si>
    <t>max 40</t>
  </si>
  <si>
    <t>Лучший результат среди девушек 9-11 классов</t>
  </si>
  <si>
    <t>Лучший результат среди юношей 9-11 классов</t>
  </si>
  <si>
    <t xml:space="preserve"> юноши 9-11</t>
  </si>
  <si>
    <t>Игровые виды спорта</t>
  </si>
  <si>
    <t>Максимально возможный результат в теории 9-11 классов</t>
  </si>
  <si>
    <t>Дата и время: "____"_______________ 2022 года</t>
  </si>
  <si>
    <t>решения жюри по итогам проведения школьного этапа  Всероссийской олимпиады школьников Ленинградской области по физической культуре</t>
  </si>
  <si>
    <t>девушки 9-11</t>
  </si>
  <si>
    <t>Лучший результат среди девушек 9-11 классов, кроме теории (теория - максимально возможный)</t>
  </si>
  <si>
    <t>Лучший результат среди юношей 9-11 классов, кроме теории  (теория - максимально возможный)</t>
  </si>
  <si>
    <t>МОБУ "Волховская средняя общеобразовательная школа №7"</t>
  </si>
  <si>
    <t>Юрьевич</t>
  </si>
  <si>
    <t xml:space="preserve">Мазанов </t>
  </si>
  <si>
    <t xml:space="preserve">Ярослав </t>
  </si>
  <si>
    <t>Тимурович</t>
  </si>
  <si>
    <t xml:space="preserve">Румянцев </t>
  </si>
  <si>
    <t xml:space="preserve">Роман </t>
  </si>
  <si>
    <t>Александрович</t>
  </si>
  <si>
    <t xml:space="preserve">Сафонов </t>
  </si>
  <si>
    <t xml:space="preserve">Иван </t>
  </si>
  <si>
    <t>Николаевич</t>
  </si>
  <si>
    <t xml:space="preserve">Фролов </t>
  </si>
  <si>
    <t xml:space="preserve">Константин </t>
  </si>
  <si>
    <t>Саадатдинович</t>
  </si>
  <si>
    <t>Мусаев</t>
  </si>
  <si>
    <t xml:space="preserve"> Баба </t>
  </si>
  <si>
    <t>Евгеньевич</t>
  </si>
  <si>
    <t xml:space="preserve">Почтарев </t>
  </si>
  <si>
    <t xml:space="preserve">Артём </t>
  </si>
  <si>
    <t>Алинийяз оглы</t>
  </si>
  <si>
    <t xml:space="preserve">Гусейнов </t>
  </si>
  <si>
    <t xml:space="preserve">Пюнхан </t>
  </si>
  <si>
    <t>Дмитриевна</t>
  </si>
  <si>
    <t xml:space="preserve">Григорьева </t>
  </si>
  <si>
    <t xml:space="preserve">Дарья </t>
  </si>
  <si>
    <t>Алексеевна</t>
  </si>
  <si>
    <t xml:space="preserve">Ермакова  </t>
  </si>
  <si>
    <t>Александра</t>
  </si>
  <si>
    <t>Александровна</t>
  </si>
  <si>
    <t xml:space="preserve">Жабракова </t>
  </si>
  <si>
    <t xml:space="preserve">Полина </t>
  </si>
  <si>
    <t>Сергеевна</t>
  </si>
  <si>
    <t xml:space="preserve">Шиляева </t>
  </si>
  <si>
    <t xml:space="preserve">София </t>
  </si>
  <si>
    <t xml:space="preserve">Боровая </t>
  </si>
  <si>
    <t xml:space="preserve">Злата </t>
  </si>
  <si>
    <t xml:space="preserve">Могунова </t>
  </si>
  <si>
    <t xml:space="preserve">Вероника </t>
  </si>
  <si>
    <t>Никитична</t>
  </si>
  <si>
    <t xml:space="preserve">Сашихина </t>
  </si>
  <si>
    <t xml:space="preserve">Назимова </t>
  </si>
  <si>
    <t xml:space="preserve">Анна </t>
  </si>
  <si>
    <t xml:space="preserve">Шаламова </t>
  </si>
  <si>
    <t xml:space="preserve">Алина 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</si>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</sst>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rgb="FFFFFFFF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>
      <protection locked="0"/>
    </xf>
    <xf numFmtId="0" fontId="15" fillId="0" borderId="0"/>
    <xf numFmtId="0" fontId="16" fillId="0" borderId="0" applyFill="0" applyProtection="0"/>
    <xf numFmtId="0" fontId="17" fillId="0" borderId="0"/>
  </cellStyleXfs>
  <cellXfs count="128">
    <xf numFmtId="0" fontId="0" fillId="0" borderId="0" xfId="0">
      <alignment vertical="center"/>
    </xf>
    <xf numFmtId="0" fontId="2" fillId="0" borderId="0" xfId="0" applyFont="1" applyFill="1" applyAlignment="1"/>
    <xf numFmtId="2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2" fontId="8" fillId="0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3" fillId="4" borderId="3" xfId="1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1" fillId="4" borderId="3" xfId="1" applyFont="1" applyFill="1" applyBorder="1" applyAlignment="1" applyProtection="1">
      <alignment horizontal="center" vertical="center" wrapText="1"/>
    </xf>
    <xf numFmtId="0" fontId="14" fillId="4" borderId="3" xfId="1" applyFont="1" applyFill="1" applyBorder="1" applyAlignment="1" applyProtection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 wrapText="1"/>
    </xf>
    <xf numFmtId="0" fontId="11" fillId="4" borderId="3" xfId="1" applyNumberFormat="1" applyFont="1" applyFill="1" applyBorder="1" applyAlignment="1" applyProtection="1">
      <alignment horizontal="center" vertical="center" wrapText="1"/>
    </xf>
    <xf numFmtId="0" fontId="13" fillId="4" borderId="3" xfId="1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" fontId="10" fillId="5" borderId="10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2" fontId="1" fillId="0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2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" xfId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3" xfId="1" applyFont="1" applyFill="1" applyBorder="1" applyAlignment="1" applyProtection="1">
      <alignment horizontal="center" vertical="center" wrapText="1"/>
      <protection locked="0"/>
    </xf>
    <xf numFmtId="2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2" fontId="8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8" fillId="4" borderId="12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3" xfId="0" applyNumberFormat="1" applyFont="1" applyFill="1" applyBorder="1" applyAlignment="1" applyProtection="1">
      <alignment horizontal="center" vertical="center" wrapText="1"/>
    </xf>
    <xf numFmtId="2" fontId="10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5" xfId="1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2" fontId="8" fillId="2" borderId="5" xfId="0" applyNumberFormat="1" applyFont="1" applyFill="1" applyBorder="1" applyAlignment="1" applyProtection="1">
      <alignment horizontal="center" vertical="center" wrapText="1"/>
    </xf>
    <xf numFmtId="2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3" fillId="4" borderId="3" xfId="1" applyFont="1" applyFill="1" applyBorder="1" applyAlignment="1" applyProtection="1">
      <alignment horizontal="left" vertical="center" wrapText="1"/>
      <protection locked="0"/>
    </xf>
    <xf numFmtId="0" fontId="14" fillId="4" borderId="3" xfId="0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13" fillId="4" borderId="3" xfId="0" applyFont="1" applyFill="1" applyBorder="1" applyAlignment="1" applyProtection="1">
      <alignment horizontal="left" vertical="center" wrapText="1"/>
      <protection locked="0"/>
    </xf>
    <xf numFmtId="0" fontId="11" fillId="4" borderId="3" xfId="1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right" vertical="top" wrapText="1"/>
      <protection locked="0"/>
    </xf>
    <xf numFmtId="0" fontId="9" fillId="0" borderId="8" xfId="0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2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25" xfId="3"/>
    <cellStyle name="Обычный 3" xfId="4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www.wps.cn/officeDocument/2020/cellImage" Target="NUL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zoomScale="90" workbookViewId="0">
      <selection activeCell="G11" sqref="G11"/>
    </sheetView>
  </sheetViews>
  <sheetFormatPr defaultColWidth="9.140625" defaultRowHeight="15.75" x14ac:dyDescent="0.25"/>
  <cols>
    <col min="1" max="1" width="4.140625" style="75" customWidth="1"/>
    <col min="2" max="2" width="6.85546875" style="75" customWidth="1"/>
    <col min="3" max="3" width="14.5703125" style="75" customWidth="1"/>
    <col min="4" max="4" width="11.7109375" style="75" customWidth="1"/>
    <col min="5" max="5" width="15.7109375" style="75" customWidth="1"/>
    <col min="6" max="6" width="7.42578125" style="75" customWidth="1"/>
    <col min="7" max="7" width="55" style="37" customWidth="1"/>
    <col min="8" max="8" width="12.28515625" style="38" customWidth="1"/>
    <col min="9" max="9" width="9.7109375" style="38" customWidth="1"/>
    <col min="10" max="10" width="8.140625" style="38" customWidth="1"/>
    <col min="11" max="11" width="9.7109375" style="38" customWidth="1"/>
    <col min="12" max="12" width="7.85546875" style="38" customWidth="1"/>
    <col min="13" max="13" width="9.7109375" style="39" customWidth="1"/>
    <col min="14" max="14" width="10.5703125" style="38" customWidth="1"/>
    <col min="15" max="15" width="13.7109375" style="36" customWidth="1"/>
    <col min="16" max="16384" width="9.140625" style="36"/>
  </cols>
  <sheetData>
    <row r="1" spans="1:16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6" x14ac:dyDescent="0.25">
      <c r="A2" s="108" t="s">
        <v>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6" x14ac:dyDescent="0.25">
      <c r="A3" s="109" t="s">
        <v>25</v>
      </c>
      <c r="B3" s="109"/>
      <c r="C3" s="109"/>
      <c r="D3" s="109"/>
      <c r="E3" s="109"/>
      <c r="F3" s="110"/>
      <c r="O3" s="40"/>
    </row>
    <row r="4" spans="1:16" x14ac:dyDescent="0.25">
      <c r="A4" s="109" t="s">
        <v>15</v>
      </c>
      <c r="B4" s="109"/>
      <c r="C4" s="109"/>
      <c r="D4" s="109"/>
      <c r="E4" s="109"/>
      <c r="F4" s="111"/>
      <c r="G4" s="41"/>
    </row>
    <row r="5" spans="1:16" x14ac:dyDescent="0.25">
      <c r="A5" s="112" t="s">
        <v>22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6" s="75" customFormat="1" ht="15.75" customHeight="1" x14ac:dyDescent="0.25">
      <c r="A6" s="102" t="s">
        <v>1</v>
      </c>
      <c r="B6" s="102" t="s">
        <v>10</v>
      </c>
      <c r="C6" s="102" t="s">
        <v>12</v>
      </c>
      <c r="D6" s="102" t="s">
        <v>13</v>
      </c>
      <c r="E6" s="102" t="s">
        <v>14</v>
      </c>
      <c r="F6" s="102" t="s">
        <v>2</v>
      </c>
      <c r="G6" s="102" t="s">
        <v>9</v>
      </c>
      <c r="H6" s="105" t="s">
        <v>23</v>
      </c>
      <c r="I6" s="105"/>
      <c r="J6" s="105" t="s">
        <v>11</v>
      </c>
      <c r="K6" s="105"/>
      <c r="L6" s="105" t="s">
        <v>3</v>
      </c>
      <c r="M6" s="105"/>
      <c r="N6" s="106" t="s">
        <v>16</v>
      </c>
      <c r="O6" s="98" t="s">
        <v>5</v>
      </c>
    </row>
    <row r="7" spans="1:16" s="75" customFormat="1" x14ac:dyDescent="0.25">
      <c r="A7" s="103"/>
      <c r="B7" s="103"/>
      <c r="C7" s="103"/>
      <c r="D7" s="103"/>
      <c r="E7" s="103"/>
      <c r="F7" s="103"/>
      <c r="G7" s="103"/>
      <c r="H7" s="105"/>
      <c r="I7" s="105"/>
      <c r="J7" s="105"/>
      <c r="K7" s="105"/>
      <c r="L7" s="105"/>
      <c r="M7" s="105"/>
      <c r="N7" s="106"/>
      <c r="O7" s="99"/>
    </row>
    <row r="8" spans="1:16" s="75" customFormat="1" ht="25.5" x14ac:dyDescent="0.25">
      <c r="A8" s="103"/>
      <c r="B8" s="103"/>
      <c r="C8" s="103"/>
      <c r="D8" s="103"/>
      <c r="E8" s="103"/>
      <c r="F8" s="103"/>
      <c r="G8" s="103"/>
      <c r="H8" s="42" t="s">
        <v>6</v>
      </c>
      <c r="I8" s="74" t="s">
        <v>7</v>
      </c>
      <c r="J8" s="42" t="s">
        <v>8</v>
      </c>
      <c r="K8" s="74" t="s">
        <v>7</v>
      </c>
      <c r="L8" s="42" t="s">
        <v>4</v>
      </c>
      <c r="M8" s="68" t="s">
        <v>7</v>
      </c>
      <c r="N8" s="106"/>
      <c r="O8" s="99"/>
    </row>
    <row r="9" spans="1:16" s="75" customFormat="1" ht="16.5" thickBot="1" x14ac:dyDescent="0.3">
      <c r="A9" s="104"/>
      <c r="B9" s="104"/>
      <c r="C9" s="104"/>
      <c r="D9" s="104"/>
      <c r="E9" s="104"/>
      <c r="F9" s="104"/>
      <c r="G9" s="104"/>
      <c r="H9" s="43"/>
      <c r="I9" s="74" t="s">
        <v>19</v>
      </c>
      <c r="J9" s="44"/>
      <c r="K9" s="74" t="s">
        <v>19</v>
      </c>
      <c r="L9" s="44"/>
      <c r="M9" s="74" t="s">
        <v>18</v>
      </c>
      <c r="N9" s="74" t="s">
        <v>17</v>
      </c>
      <c r="O9" s="99"/>
    </row>
    <row r="10" spans="1:16" s="75" customFormat="1" ht="18.75" x14ac:dyDescent="0.25">
      <c r="A10" s="100" t="s">
        <v>29</v>
      </c>
      <c r="B10" s="101"/>
      <c r="C10" s="101"/>
      <c r="D10" s="101"/>
      <c r="E10" s="101"/>
      <c r="F10" s="101"/>
      <c r="G10" s="101"/>
      <c r="H10" s="92">
        <v>93.18</v>
      </c>
      <c r="I10" s="69"/>
      <c r="J10" s="45">
        <v>40</v>
      </c>
      <c r="K10" s="70"/>
      <c r="L10" s="85">
        <v>50</v>
      </c>
      <c r="M10" s="71"/>
      <c r="N10" s="72"/>
      <c r="O10" s="99"/>
      <c r="P10" s="73"/>
    </row>
    <row r="11" spans="1:16" s="75" customFormat="1" ht="27" customHeight="1" x14ac:dyDescent="0.25">
      <c r="A11" s="46">
        <v>1</v>
      </c>
      <c r="B11" s="83"/>
      <c r="C11" s="90" t="s">
        <v>32</v>
      </c>
      <c r="D11" s="93" t="s">
        <v>33</v>
      </c>
      <c r="E11" s="93" t="s">
        <v>31</v>
      </c>
      <c r="F11" s="91">
        <v>11</v>
      </c>
      <c r="G11" s="49" t="s">
        <v>30</v>
      </c>
      <c r="H11" s="92">
        <v>93.18</v>
      </c>
      <c r="I11" s="67">
        <f>40*$H$10/H11</f>
        <v>40</v>
      </c>
      <c r="J11" s="42">
        <v>0</v>
      </c>
      <c r="K11" s="67">
        <f>40*J11/$J$10</f>
        <v>0</v>
      </c>
      <c r="L11" s="92">
        <v>50</v>
      </c>
      <c r="M11" s="84">
        <f>20*L11/$L$10</f>
        <v>20</v>
      </c>
      <c r="N11" s="67">
        <f>I11+K11+M11</f>
        <v>60</v>
      </c>
      <c r="O11" s="52" t="s">
        <v>75</v>
      </c>
    </row>
    <row r="12" spans="1:16" s="75" customFormat="1" ht="27" customHeight="1" x14ac:dyDescent="0.25">
      <c r="A12" s="46">
        <v>2</v>
      </c>
      <c r="B12" s="83"/>
      <c r="C12" s="90" t="s">
        <v>35</v>
      </c>
      <c r="D12" s="94" t="s">
        <v>36</v>
      </c>
      <c r="E12" s="94" t="s">
        <v>34</v>
      </c>
      <c r="F12" s="91">
        <v>11</v>
      </c>
      <c r="G12" s="49" t="s">
        <v>30</v>
      </c>
      <c r="H12" s="92">
        <v>82.12</v>
      </c>
      <c r="I12" s="67">
        <f>40*$H$10/H12</f>
        <v>45.387238188017534</v>
      </c>
      <c r="J12" s="42">
        <v>0</v>
      </c>
      <c r="K12" s="67">
        <f t="shared" ref="K12:K61" si="0">40*J12/$J$10</f>
        <v>0</v>
      </c>
      <c r="L12" s="92">
        <v>44</v>
      </c>
      <c r="M12" s="84">
        <f>20*L12/$L$10</f>
        <v>17.600000000000001</v>
      </c>
      <c r="N12" s="67">
        <f t="shared" ref="N12:N61" si="1">I12+K12+M12</f>
        <v>62.987238188017535</v>
      </c>
      <c r="O12" s="52" t="s">
        <v>74</v>
      </c>
    </row>
    <row r="13" spans="1:16" s="75" customFormat="1" ht="27" customHeight="1" x14ac:dyDescent="0.25">
      <c r="A13" s="46">
        <v>3</v>
      </c>
      <c r="B13" s="83"/>
      <c r="C13" s="90" t="s">
        <v>38</v>
      </c>
      <c r="D13" s="93" t="s">
        <v>39</v>
      </c>
      <c r="E13" s="93" t="s">
        <v>37</v>
      </c>
      <c r="F13" s="91">
        <v>11</v>
      </c>
      <c r="G13" s="49" t="s">
        <v>30</v>
      </c>
      <c r="H13" s="92">
        <v>119.06</v>
      </c>
      <c r="I13" s="67">
        <f>40*$H$10/H13</f>
        <v>31.305224256677306</v>
      </c>
      <c r="J13" s="42">
        <v>0</v>
      </c>
      <c r="K13" s="67">
        <f>40*J13/$J$10</f>
        <v>0</v>
      </c>
      <c r="L13" s="92">
        <v>0</v>
      </c>
      <c r="M13" s="84">
        <f>20*L13/$L$10</f>
        <v>0</v>
      </c>
      <c r="N13" s="67">
        <f t="shared" si="1"/>
        <v>31.305224256677306</v>
      </c>
      <c r="O13" s="52" t="s">
        <v>76</v>
      </c>
    </row>
    <row r="14" spans="1:16" s="75" customFormat="1" ht="27" customHeight="1" x14ac:dyDescent="0.25">
      <c r="A14" s="46">
        <v>4</v>
      </c>
      <c r="B14" s="83"/>
      <c r="C14" s="90" t="s">
        <v>41</v>
      </c>
      <c r="D14" s="93" t="s">
        <v>42</v>
      </c>
      <c r="E14" s="93" t="s">
        <v>40</v>
      </c>
      <c r="F14" s="91">
        <v>11</v>
      </c>
      <c r="G14" s="49" t="s">
        <v>30</v>
      </c>
      <c r="H14" s="92">
        <v>100.18</v>
      </c>
      <c r="I14" s="67">
        <f t="shared" ref="I14:I61" si="2">40*$H$10/H14</f>
        <v>37.205030944300262</v>
      </c>
      <c r="J14" s="42">
        <v>0</v>
      </c>
      <c r="K14" s="67">
        <f t="shared" si="0"/>
        <v>0</v>
      </c>
      <c r="L14" s="92">
        <v>0</v>
      </c>
      <c r="M14" s="84">
        <f t="shared" ref="M14:M61" si="3">20*L14/$L$10</f>
        <v>0</v>
      </c>
      <c r="N14" s="67">
        <f t="shared" si="1"/>
        <v>37.205030944300262</v>
      </c>
      <c r="O14" s="52" t="s">
        <v>76</v>
      </c>
    </row>
    <row r="15" spans="1:16" s="55" customFormat="1" ht="27" customHeight="1" x14ac:dyDescent="0.2">
      <c r="A15" s="46">
        <v>5</v>
      </c>
      <c r="B15" s="83"/>
      <c r="C15" s="90" t="s">
        <v>44</v>
      </c>
      <c r="D15" s="95" t="s">
        <v>45</v>
      </c>
      <c r="E15" s="95" t="s">
        <v>43</v>
      </c>
      <c r="F15" s="91">
        <v>10</v>
      </c>
      <c r="G15" s="49" t="s">
        <v>30</v>
      </c>
      <c r="H15" s="92">
        <v>95.07</v>
      </c>
      <c r="I15" s="67">
        <f t="shared" si="2"/>
        <v>39.204796465762072</v>
      </c>
      <c r="J15" s="42">
        <v>0</v>
      </c>
      <c r="K15" s="67">
        <f t="shared" si="0"/>
        <v>0</v>
      </c>
      <c r="L15" s="92">
        <v>38</v>
      </c>
      <c r="M15" s="84">
        <f t="shared" si="3"/>
        <v>15.2</v>
      </c>
      <c r="N15" s="67">
        <f t="shared" si="1"/>
        <v>54.404796465762075</v>
      </c>
      <c r="O15" s="52" t="s">
        <v>76</v>
      </c>
    </row>
    <row r="16" spans="1:16" s="55" customFormat="1" ht="27" customHeight="1" x14ac:dyDescent="0.2">
      <c r="A16" s="46">
        <v>6</v>
      </c>
      <c r="B16" s="83"/>
      <c r="C16" s="90" t="s">
        <v>47</v>
      </c>
      <c r="D16" s="96" t="s">
        <v>48</v>
      </c>
      <c r="E16" s="96" t="s">
        <v>46</v>
      </c>
      <c r="F16" s="91">
        <v>9</v>
      </c>
      <c r="G16" s="49" t="s">
        <v>30</v>
      </c>
      <c r="H16" s="92">
        <v>95.44</v>
      </c>
      <c r="I16" s="67">
        <f>40*$H$10/H16</f>
        <v>39.052808046940491</v>
      </c>
      <c r="J16" s="42">
        <v>0</v>
      </c>
      <c r="K16" s="67">
        <f>40*J16/$J$10</f>
        <v>0</v>
      </c>
      <c r="L16" s="92">
        <v>43</v>
      </c>
      <c r="M16" s="84">
        <f t="shared" si="3"/>
        <v>17.2</v>
      </c>
      <c r="N16" s="67">
        <f t="shared" si="1"/>
        <v>56.252808046940487</v>
      </c>
      <c r="O16" s="52" t="s">
        <v>75</v>
      </c>
    </row>
    <row r="17" spans="1:15" s="55" customFormat="1" ht="27" customHeight="1" x14ac:dyDescent="0.2">
      <c r="A17" s="46">
        <v>7</v>
      </c>
      <c r="B17" s="83"/>
      <c r="C17" s="90" t="s">
        <v>50</v>
      </c>
      <c r="D17" s="97" t="s">
        <v>51</v>
      </c>
      <c r="E17" s="93" t="s">
        <v>49</v>
      </c>
      <c r="F17" s="91">
        <v>9</v>
      </c>
      <c r="G17" s="49" t="s">
        <v>30</v>
      </c>
      <c r="H17" s="92">
        <v>93.19</v>
      </c>
      <c r="I17" s="67">
        <f>40*$H$10/H17</f>
        <v>39.995707693958586</v>
      </c>
      <c r="J17" s="42">
        <v>0</v>
      </c>
      <c r="K17" s="67">
        <f t="shared" si="0"/>
        <v>0</v>
      </c>
      <c r="L17" s="92">
        <v>38</v>
      </c>
      <c r="M17" s="84">
        <f t="shared" si="3"/>
        <v>15.2</v>
      </c>
      <c r="N17" s="67">
        <f t="shared" si="1"/>
        <v>55.195707693958582</v>
      </c>
      <c r="O17" s="52" t="s">
        <v>76</v>
      </c>
    </row>
    <row r="18" spans="1:15" s="55" customFormat="1" ht="27" customHeight="1" x14ac:dyDescent="0.2">
      <c r="A18" s="46">
        <v>8</v>
      </c>
      <c r="B18" s="47"/>
      <c r="C18" s="86"/>
      <c r="D18" s="86"/>
      <c r="E18" s="86"/>
      <c r="F18" s="86"/>
      <c r="G18" s="87"/>
      <c r="H18" s="50"/>
      <c r="I18" s="88" t="e">
        <f t="shared" si="2"/>
        <v>#DIV/0!</v>
      </c>
      <c r="J18" s="89"/>
      <c r="K18" s="88">
        <f t="shared" si="0"/>
        <v>0</v>
      </c>
      <c r="L18" s="51"/>
      <c r="M18" s="67">
        <f t="shared" si="3"/>
        <v>0</v>
      </c>
      <c r="N18" s="67" t="e">
        <f t="shared" si="1"/>
        <v>#DIV/0!</v>
      </c>
      <c r="O18" s="52"/>
    </row>
    <row r="19" spans="1:15" s="55" customFormat="1" ht="27" customHeight="1" x14ac:dyDescent="0.2">
      <c r="A19" s="46">
        <v>9</v>
      </c>
      <c r="B19" s="47"/>
      <c r="C19" s="49"/>
      <c r="D19" s="49"/>
      <c r="E19" s="49"/>
      <c r="F19" s="49"/>
      <c r="G19" s="49"/>
      <c r="H19" s="53"/>
      <c r="I19" s="67" t="e">
        <f t="shared" si="2"/>
        <v>#DIV/0!</v>
      </c>
      <c r="J19" s="58"/>
      <c r="K19" s="67">
        <f t="shared" si="0"/>
        <v>0</v>
      </c>
      <c r="L19" s="54"/>
      <c r="M19" s="67">
        <f t="shared" si="3"/>
        <v>0</v>
      </c>
      <c r="N19" s="67" t="e">
        <f t="shared" si="1"/>
        <v>#DIV/0!</v>
      </c>
      <c r="O19" s="52"/>
    </row>
    <row r="20" spans="1:15" s="55" customFormat="1" ht="27" customHeight="1" x14ac:dyDescent="0.2">
      <c r="A20" s="46">
        <v>10</v>
      </c>
      <c r="B20" s="47"/>
      <c r="C20" s="57"/>
      <c r="D20" s="57"/>
      <c r="E20" s="57"/>
      <c r="F20" s="57"/>
      <c r="G20" s="49"/>
      <c r="H20" s="53"/>
      <c r="I20" s="67" t="e">
        <f t="shared" si="2"/>
        <v>#DIV/0!</v>
      </c>
      <c r="J20" s="42"/>
      <c r="K20" s="67">
        <f t="shared" si="0"/>
        <v>0</v>
      </c>
      <c r="L20" s="54"/>
      <c r="M20" s="67">
        <f t="shared" si="3"/>
        <v>0</v>
      </c>
      <c r="N20" s="67" t="e">
        <f t="shared" si="1"/>
        <v>#DIV/0!</v>
      </c>
      <c r="O20" s="52"/>
    </row>
    <row r="21" spans="1:15" s="55" customFormat="1" ht="27" customHeight="1" x14ac:dyDescent="0.2">
      <c r="A21" s="46">
        <v>11</v>
      </c>
      <c r="B21" s="47"/>
      <c r="C21" s="56"/>
      <c r="D21" s="56"/>
      <c r="E21" s="56"/>
      <c r="F21" s="56"/>
      <c r="G21" s="49"/>
      <c r="H21" s="53"/>
      <c r="I21" s="67" t="e">
        <f t="shared" si="2"/>
        <v>#DIV/0!</v>
      </c>
      <c r="J21" s="42"/>
      <c r="K21" s="67">
        <f t="shared" si="0"/>
        <v>0</v>
      </c>
      <c r="L21" s="54"/>
      <c r="M21" s="67">
        <f t="shared" si="3"/>
        <v>0</v>
      </c>
      <c r="N21" s="67" t="e">
        <f t="shared" si="1"/>
        <v>#DIV/0!</v>
      </c>
      <c r="O21" s="52"/>
    </row>
    <row r="22" spans="1:15" s="55" customFormat="1" ht="27" customHeight="1" x14ac:dyDescent="0.2">
      <c r="A22" s="46">
        <v>12</v>
      </c>
      <c r="B22" s="47"/>
      <c r="C22" s="48"/>
      <c r="D22" s="48"/>
      <c r="E22" s="48"/>
      <c r="F22" s="59"/>
      <c r="G22" s="49"/>
      <c r="H22" s="53"/>
      <c r="I22" s="67" t="e">
        <f t="shared" si="2"/>
        <v>#DIV/0!</v>
      </c>
      <c r="J22" s="42"/>
      <c r="K22" s="67">
        <f t="shared" si="0"/>
        <v>0</v>
      </c>
      <c r="L22" s="54"/>
      <c r="M22" s="67">
        <f t="shared" si="3"/>
        <v>0</v>
      </c>
      <c r="N22" s="67" t="e">
        <f t="shared" si="1"/>
        <v>#DIV/0!</v>
      </c>
      <c r="O22" s="52"/>
    </row>
    <row r="23" spans="1:15" s="55" customFormat="1" ht="27" customHeight="1" x14ac:dyDescent="0.2">
      <c r="A23" s="46">
        <v>13</v>
      </c>
      <c r="B23" s="47"/>
      <c r="C23" s="56"/>
      <c r="D23" s="56"/>
      <c r="E23" s="56"/>
      <c r="F23" s="56"/>
      <c r="G23" s="49"/>
      <c r="H23" s="53"/>
      <c r="I23" s="67" t="e">
        <f t="shared" si="2"/>
        <v>#DIV/0!</v>
      </c>
      <c r="J23" s="42"/>
      <c r="K23" s="67">
        <f t="shared" si="0"/>
        <v>0</v>
      </c>
      <c r="L23" s="54"/>
      <c r="M23" s="67">
        <f t="shared" si="3"/>
        <v>0</v>
      </c>
      <c r="N23" s="67" t="e">
        <f t="shared" si="1"/>
        <v>#DIV/0!</v>
      </c>
      <c r="O23" s="52"/>
    </row>
    <row r="24" spans="1:15" s="55" customFormat="1" ht="27" customHeight="1" x14ac:dyDescent="0.2">
      <c r="A24" s="46">
        <v>14</v>
      </c>
      <c r="B24" s="47"/>
      <c r="C24" s="56"/>
      <c r="D24" s="56"/>
      <c r="E24" s="56"/>
      <c r="F24" s="56"/>
      <c r="G24" s="49"/>
      <c r="H24" s="53"/>
      <c r="I24" s="67" t="e">
        <f t="shared" si="2"/>
        <v>#DIV/0!</v>
      </c>
      <c r="J24" s="42"/>
      <c r="K24" s="67">
        <f t="shared" si="0"/>
        <v>0</v>
      </c>
      <c r="L24" s="54"/>
      <c r="M24" s="67">
        <f t="shared" si="3"/>
        <v>0</v>
      </c>
      <c r="N24" s="67" t="e">
        <f t="shared" si="1"/>
        <v>#DIV/0!</v>
      </c>
      <c r="O24" s="52"/>
    </row>
    <row r="25" spans="1:15" s="55" customFormat="1" ht="27" customHeight="1" x14ac:dyDescent="0.2">
      <c r="A25" s="46">
        <v>15</v>
      </c>
      <c r="B25" s="47"/>
      <c r="C25" s="56"/>
      <c r="D25" s="56"/>
      <c r="E25" s="56"/>
      <c r="F25" s="56"/>
      <c r="G25" s="49"/>
      <c r="H25" s="53"/>
      <c r="I25" s="67" t="e">
        <f t="shared" si="2"/>
        <v>#DIV/0!</v>
      </c>
      <c r="J25" s="42"/>
      <c r="K25" s="67">
        <f t="shared" si="0"/>
        <v>0</v>
      </c>
      <c r="L25" s="54"/>
      <c r="M25" s="67">
        <f t="shared" si="3"/>
        <v>0</v>
      </c>
      <c r="N25" s="67" t="e">
        <f t="shared" si="1"/>
        <v>#DIV/0!</v>
      </c>
      <c r="O25" s="52"/>
    </row>
    <row r="26" spans="1:15" s="55" customFormat="1" ht="27" customHeight="1" x14ac:dyDescent="0.2">
      <c r="A26" s="46">
        <v>16</v>
      </c>
      <c r="B26" s="47"/>
      <c r="C26" s="56"/>
      <c r="D26" s="56"/>
      <c r="E26" s="56"/>
      <c r="F26" s="56"/>
      <c r="G26" s="49"/>
      <c r="H26" s="53"/>
      <c r="I26" s="67" t="e">
        <f t="shared" si="2"/>
        <v>#DIV/0!</v>
      </c>
      <c r="J26" s="42"/>
      <c r="K26" s="67">
        <f t="shared" si="0"/>
        <v>0</v>
      </c>
      <c r="L26" s="54"/>
      <c r="M26" s="67">
        <f t="shared" si="3"/>
        <v>0</v>
      </c>
      <c r="N26" s="67" t="e">
        <f t="shared" si="1"/>
        <v>#DIV/0!</v>
      </c>
      <c r="O26" s="52"/>
    </row>
    <row r="27" spans="1:15" s="55" customFormat="1" ht="27" customHeight="1" x14ac:dyDescent="0.2">
      <c r="A27" s="46">
        <v>17</v>
      </c>
      <c r="B27" s="47"/>
      <c r="C27" s="56"/>
      <c r="D27" s="56"/>
      <c r="E27" s="56"/>
      <c r="F27" s="56"/>
      <c r="G27" s="49"/>
      <c r="H27" s="53"/>
      <c r="I27" s="67" t="e">
        <f t="shared" si="2"/>
        <v>#DIV/0!</v>
      </c>
      <c r="J27" s="42"/>
      <c r="K27" s="67">
        <f t="shared" si="0"/>
        <v>0</v>
      </c>
      <c r="L27" s="54"/>
      <c r="M27" s="67">
        <f t="shared" si="3"/>
        <v>0</v>
      </c>
      <c r="N27" s="67" t="e">
        <f t="shared" si="1"/>
        <v>#DIV/0!</v>
      </c>
      <c r="O27" s="52"/>
    </row>
    <row r="28" spans="1:15" s="55" customFormat="1" ht="27" customHeight="1" x14ac:dyDescent="0.2">
      <c r="A28" s="46">
        <v>18</v>
      </c>
      <c r="B28" s="47"/>
      <c r="C28" s="56"/>
      <c r="D28" s="56"/>
      <c r="E28" s="56"/>
      <c r="F28" s="56"/>
      <c r="G28" s="49"/>
      <c r="H28" s="53"/>
      <c r="I28" s="67" t="e">
        <f>40*$H$10/H28</f>
        <v>#DIV/0!</v>
      </c>
      <c r="J28" s="42"/>
      <c r="K28" s="67">
        <f t="shared" si="0"/>
        <v>0</v>
      </c>
      <c r="L28" s="54"/>
      <c r="M28" s="67">
        <f t="shared" si="3"/>
        <v>0</v>
      </c>
      <c r="N28" s="67" t="e">
        <f t="shared" si="1"/>
        <v>#DIV/0!</v>
      </c>
      <c r="O28" s="52"/>
    </row>
    <row r="29" spans="1:15" s="55" customFormat="1" ht="27" customHeight="1" x14ac:dyDescent="0.2">
      <c r="A29" s="46">
        <v>19</v>
      </c>
      <c r="B29" s="47"/>
      <c r="C29" s="56"/>
      <c r="D29" s="56"/>
      <c r="E29" s="56"/>
      <c r="F29" s="56"/>
      <c r="G29" s="49"/>
      <c r="H29" s="53"/>
      <c r="I29" s="67" t="e">
        <f t="shared" si="2"/>
        <v>#DIV/0!</v>
      </c>
      <c r="J29" s="42"/>
      <c r="K29" s="67">
        <f t="shared" si="0"/>
        <v>0</v>
      </c>
      <c r="L29" s="54"/>
      <c r="M29" s="67">
        <f t="shared" si="3"/>
        <v>0</v>
      </c>
      <c r="N29" s="67" t="e">
        <f t="shared" si="1"/>
        <v>#DIV/0!</v>
      </c>
      <c r="O29" s="52"/>
    </row>
    <row r="30" spans="1:15" s="55" customFormat="1" ht="27" customHeight="1" x14ac:dyDescent="0.2">
      <c r="A30" s="46">
        <v>20</v>
      </c>
      <c r="B30" s="47"/>
      <c r="C30" s="56"/>
      <c r="D30" s="56"/>
      <c r="E30" s="56"/>
      <c r="F30" s="56"/>
      <c r="G30" s="49"/>
      <c r="H30" s="53"/>
      <c r="I30" s="67" t="e">
        <f t="shared" si="2"/>
        <v>#DIV/0!</v>
      </c>
      <c r="J30" s="42"/>
      <c r="K30" s="67">
        <f t="shared" si="0"/>
        <v>0</v>
      </c>
      <c r="L30" s="54"/>
      <c r="M30" s="67">
        <f t="shared" si="3"/>
        <v>0</v>
      </c>
      <c r="N30" s="67" t="e">
        <f t="shared" si="1"/>
        <v>#DIV/0!</v>
      </c>
      <c r="O30" s="52"/>
    </row>
    <row r="31" spans="1:15" s="55" customFormat="1" ht="27" customHeight="1" x14ac:dyDescent="0.2">
      <c r="A31" s="46">
        <v>21</v>
      </c>
      <c r="B31" s="47"/>
      <c r="C31" s="56"/>
      <c r="D31" s="56"/>
      <c r="E31" s="56"/>
      <c r="F31" s="56"/>
      <c r="G31" s="49"/>
      <c r="H31" s="53"/>
      <c r="I31" s="67" t="e">
        <f t="shared" si="2"/>
        <v>#DIV/0!</v>
      </c>
      <c r="J31" s="42"/>
      <c r="K31" s="67">
        <f t="shared" si="0"/>
        <v>0</v>
      </c>
      <c r="L31" s="54"/>
      <c r="M31" s="67">
        <f t="shared" si="3"/>
        <v>0</v>
      </c>
      <c r="N31" s="67" t="e">
        <f t="shared" si="1"/>
        <v>#DIV/0!</v>
      </c>
      <c r="O31" s="52"/>
    </row>
    <row r="32" spans="1:15" s="55" customFormat="1" ht="27" customHeight="1" x14ac:dyDescent="0.2">
      <c r="A32" s="46">
        <v>22</v>
      </c>
      <c r="B32" s="47"/>
      <c r="C32" s="56"/>
      <c r="D32" s="56"/>
      <c r="E32" s="56"/>
      <c r="F32" s="56"/>
      <c r="G32" s="49"/>
      <c r="H32" s="53"/>
      <c r="I32" s="67" t="e">
        <f t="shared" si="2"/>
        <v>#DIV/0!</v>
      </c>
      <c r="J32" s="42"/>
      <c r="K32" s="67">
        <f t="shared" si="0"/>
        <v>0</v>
      </c>
      <c r="L32" s="54"/>
      <c r="M32" s="67">
        <f t="shared" si="3"/>
        <v>0</v>
      </c>
      <c r="N32" s="67" t="e">
        <f t="shared" si="1"/>
        <v>#DIV/0!</v>
      </c>
      <c r="O32" s="52"/>
    </row>
    <row r="33" spans="1:15" s="55" customFormat="1" ht="27" customHeight="1" x14ac:dyDescent="0.2">
      <c r="A33" s="46">
        <v>23</v>
      </c>
      <c r="B33" s="47"/>
      <c r="C33" s="56"/>
      <c r="D33" s="56"/>
      <c r="E33" s="56"/>
      <c r="F33" s="56"/>
      <c r="G33" s="49"/>
      <c r="H33" s="53"/>
      <c r="I33" s="67" t="e">
        <f t="shared" si="2"/>
        <v>#DIV/0!</v>
      </c>
      <c r="J33" s="42"/>
      <c r="K33" s="67">
        <f t="shared" si="0"/>
        <v>0</v>
      </c>
      <c r="L33" s="54"/>
      <c r="M33" s="67">
        <f t="shared" si="3"/>
        <v>0</v>
      </c>
      <c r="N33" s="67" t="e">
        <f t="shared" si="1"/>
        <v>#DIV/0!</v>
      </c>
      <c r="O33" s="52"/>
    </row>
    <row r="34" spans="1:15" s="55" customFormat="1" ht="27" customHeight="1" x14ac:dyDescent="0.2">
      <c r="A34" s="46">
        <v>24</v>
      </c>
      <c r="B34" s="47"/>
      <c r="C34" s="56"/>
      <c r="D34" s="56"/>
      <c r="E34" s="56"/>
      <c r="F34" s="56"/>
      <c r="G34" s="49"/>
      <c r="H34" s="53"/>
      <c r="I34" s="67" t="e">
        <f>40*$H$10/H34</f>
        <v>#DIV/0!</v>
      </c>
      <c r="J34" s="42"/>
      <c r="K34" s="67">
        <f t="shared" si="0"/>
        <v>0</v>
      </c>
      <c r="L34" s="54"/>
      <c r="M34" s="67">
        <f t="shared" si="3"/>
        <v>0</v>
      </c>
      <c r="N34" s="67" t="e">
        <f t="shared" si="1"/>
        <v>#DIV/0!</v>
      </c>
      <c r="O34" s="52"/>
    </row>
    <row r="35" spans="1:15" s="55" customFormat="1" ht="27" customHeight="1" x14ac:dyDescent="0.2">
      <c r="A35" s="46">
        <v>25</v>
      </c>
      <c r="B35" s="47"/>
      <c r="C35" s="56"/>
      <c r="D35" s="56"/>
      <c r="E35" s="56"/>
      <c r="F35" s="56"/>
      <c r="G35" s="49"/>
      <c r="H35" s="53"/>
      <c r="I35" s="67" t="e">
        <f t="shared" si="2"/>
        <v>#DIV/0!</v>
      </c>
      <c r="J35" s="42"/>
      <c r="K35" s="67">
        <f t="shared" si="0"/>
        <v>0</v>
      </c>
      <c r="L35" s="54"/>
      <c r="M35" s="67">
        <f t="shared" si="3"/>
        <v>0</v>
      </c>
      <c r="N35" s="67" t="e">
        <f t="shared" si="1"/>
        <v>#DIV/0!</v>
      </c>
      <c r="O35" s="52"/>
    </row>
    <row r="36" spans="1:15" s="55" customFormat="1" ht="27" customHeight="1" x14ac:dyDescent="0.2">
      <c r="A36" s="46">
        <v>26</v>
      </c>
      <c r="B36" s="47"/>
      <c r="C36" s="56"/>
      <c r="D36" s="56"/>
      <c r="E36" s="56"/>
      <c r="F36" s="56"/>
      <c r="G36" s="49"/>
      <c r="H36" s="53"/>
      <c r="I36" s="67" t="e">
        <f t="shared" si="2"/>
        <v>#DIV/0!</v>
      </c>
      <c r="J36" s="42"/>
      <c r="K36" s="67">
        <f t="shared" si="0"/>
        <v>0</v>
      </c>
      <c r="L36" s="54"/>
      <c r="M36" s="67">
        <f t="shared" si="3"/>
        <v>0</v>
      </c>
      <c r="N36" s="67" t="e">
        <f t="shared" si="1"/>
        <v>#DIV/0!</v>
      </c>
      <c r="O36" s="52"/>
    </row>
    <row r="37" spans="1:15" s="55" customFormat="1" ht="27" customHeight="1" x14ac:dyDescent="0.2">
      <c r="A37" s="46">
        <v>27</v>
      </c>
      <c r="B37" s="47"/>
      <c r="C37" s="56"/>
      <c r="D37" s="56"/>
      <c r="E37" s="56"/>
      <c r="F37" s="56"/>
      <c r="G37" s="49"/>
      <c r="H37" s="53"/>
      <c r="I37" s="67" t="e">
        <f t="shared" si="2"/>
        <v>#DIV/0!</v>
      </c>
      <c r="J37" s="42"/>
      <c r="K37" s="67">
        <f t="shared" si="0"/>
        <v>0</v>
      </c>
      <c r="L37" s="54"/>
      <c r="M37" s="67">
        <f t="shared" si="3"/>
        <v>0</v>
      </c>
      <c r="N37" s="67" t="e">
        <f t="shared" si="1"/>
        <v>#DIV/0!</v>
      </c>
      <c r="O37" s="52"/>
    </row>
    <row r="38" spans="1:15" s="55" customFormat="1" ht="27" customHeight="1" x14ac:dyDescent="0.2">
      <c r="A38" s="46">
        <v>28</v>
      </c>
      <c r="B38" s="47"/>
      <c r="C38" s="56"/>
      <c r="D38" s="56"/>
      <c r="E38" s="56"/>
      <c r="F38" s="56"/>
      <c r="G38" s="49"/>
      <c r="H38" s="53"/>
      <c r="I38" s="67" t="e">
        <f t="shared" si="2"/>
        <v>#DIV/0!</v>
      </c>
      <c r="J38" s="42"/>
      <c r="K38" s="67">
        <f t="shared" si="0"/>
        <v>0</v>
      </c>
      <c r="L38" s="54"/>
      <c r="M38" s="67">
        <f t="shared" si="3"/>
        <v>0</v>
      </c>
      <c r="N38" s="67" t="e">
        <f t="shared" si="1"/>
        <v>#DIV/0!</v>
      </c>
      <c r="O38" s="52"/>
    </row>
    <row r="39" spans="1:15" s="55" customFormat="1" ht="27" customHeight="1" x14ac:dyDescent="0.2">
      <c r="A39" s="46">
        <v>29</v>
      </c>
      <c r="B39" s="47"/>
      <c r="C39" s="56"/>
      <c r="D39" s="56"/>
      <c r="E39" s="56"/>
      <c r="F39" s="56"/>
      <c r="G39" s="49"/>
      <c r="H39" s="53"/>
      <c r="I39" s="67" t="e">
        <f t="shared" si="2"/>
        <v>#DIV/0!</v>
      </c>
      <c r="J39" s="42"/>
      <c r="K39" s="67">
        <f t="shared" si="0"/>
        <v>0</v>
      </c>
      <c r="L39" s="54"/>
      <c r="M39" s="67">
        <f t="shared" si="3"/>
        <v>0</v>
      </c>
      <c r="N39" s="67" t="e">
        <f t="shared" si="1"/>
        <v>#DIV/0!</v>
      </c>
      <c r="O39" s="52"/>
    </row>
    <row r="40" spans="1:15" s="55" customFormat="1" ht="27" customHeight="1" x14ac:dyDescent="0.2">
      <c r="A40" s="46">
        <v>30</v>
      </c>
      <c r="B40" s="47"/>
      <c r="C40" s="56"/>
      <c r="D40" s="56"/>
      <c r="E40" s="56"/>
      <c r="F40" s="56"/>
      <c r="G40" s="49"/>
      <c r="H40" s="53"/>
      <c r="I40" s="67" t="e">
        <f t="shared" si="2"/>
        <v>#DIV/0!</v>
      </c>
      <c r="J40" s="42"/>
      <c r="K40" s="67">
        <f t="shared" si="0"/>
        <v>0</v>
      </c>
      <c r="L40" s="54"/>
      <c r="M40" s="67">
        <f t="shared" si="3"/>
        <v>0</v>
      </c>
      <c r="N40" s="67" t="e">
        <f t="shared" si="1"/>
        <v>#DIV/0!</v>
      </c>
      <c r="O40" s="52"/>
    </row>
    <row r="41" spans="1:15" s="55" customFormat="1" ht="27" customHeight="1" x14ac:dyDescent="0.2">
      <c r="A41" s="46">
        <v>31</v>
      </c>
      <c r="B41" s="47"/>
      <c r="C41" s="56"/>
      <c r="D41" s="56"/>
      <c r="E41" s="56"/>
      <c r="F41" s="56"/>
      <c r="G41" s="49"/>
      <c r="H41" s="53"/>
      <c r="I41" s="67" t="e">
        <f t="shared" si="2"/>
        <v>#DIV/0!</v>
      </c>
      <c r="J41" s="42"/>
      <c r="K41" s="67">
        <f t="shared" si="0"/>
        <v>0</v>
      </c>
      <c r="L41" s="54"/>
      <c r="M41" s="67">
        <f t="shared" si="3"/>
        <v>0</v>
      </c>
      <c r="N41" s="67" t="e">
        <f t="shared" si="1"/>
        <v>#DIV/0!</v>
      </c>
      <c r="O41" s="52"/>
    </row>
    <row r="42" spans="1:15" s="55" customFormat="1" ht="27" customHeight="1" x14ac:dyDescent="0.2">
      <c r="A42" s="46">
        <v>32</v>
      </c>
      <c r="B42" s="47"/>
      <c r="C42" s="56"/>
      <c r="D42" s="56"/>
      <c r="E42" s="56"/>
      <c r="F42" s="56"/>
      <c r="G42" s="49"/>
      <c r="H42" s="53"/>
      <c r="I42" s="67" t="e">
        <f t="shared" si="2"/>
        <v>#DIV/0!</v>
      </c>
      <c r="J42" s="42"/>
      <c r="K42" s="67">
        <f t="shared" si="0"/>
        <v>0</v>
      </c>
      <c r="L42" s="54"/>
      <c r="M42" s="67">
        <f t="shared" si="3"/>
        <v>0</v>
      </c>
      <c r="N42" s="67" t="e">
        <f t="shared" si="1"/>
        <v>#DIV/0!</v>
      </c>
      <c r="O42" s="52"/>
    </row>
    <row r="43" spans="1:15" s="55" customFormat="1" ht="27" customHeight="1" x14ac:dyDescent="0.2">
      <c r="A43" s="46">
        <v>33</v>
      </c>
      <c r="B43" s="47"/>
      <c r="C43" s="56"/>
      <c r="D43" s="56"/>
      <c r="E43" s="56"/>
      <c r="F43" s="56"/>
      <c r="G43" s="49"/>
      <c r="H43" s="53"/>
      <c r="I43" s="67" t="e">
        <f t="shared" si="2"/>
        <v>#DIV/0!</v>
      </c>
      <c r="J43" s="42"/>
      <c r="K43" s="67">
        <f t="shared" si="0"/>
        <v>0</v>
      </c>
      <c r="L43" s="54"/>
      <c r="M43" s="67">
        <f t="shared" si="3"/>
        <v>0</v>
      </c>
      <c r="N43" s="67" t="e">
        <f t="shared" si="1"/>
        <v>#DIV/0!</v>
      </c>
      <c r="O43" s="52"/>
    </row>
    <row r="44" spans="1:15" s="55" customFormat="1" ht="27" customHeight="1" x14ac:dyDescent="0.2">
      <c r="A44" s="46">
        <v>34</v>
      </c>
      <c r="B44" s="47"/>
      <c r="C44" s="56"/>
      <c r="D44" s="56"/>
      <c r="E44" s="56"/>
      <c r="F44" s="56"/>
      <c r="G44" s="49"/>
      <c r="H44" s="53"/>
      <c r="I44" s="67" t="e">
        <f t="shared" si="2"/>
        <v>#DIV/0!</v>
      </c>
      <c r="J44" s="42"/>
      <c r="K44" s="67">
        <f t="shared" si="0"/>
        <v>0</v>
      </c>
      <c r="L44" s="54"/>
      <c r="M44" s="67">
        <f t="shared" si="3"/>
        <v>0</v>
      </c>
      <c r="N44" s="67" t="e">
        <f t="shared" si="1"/>
        <v>#DIV/0!</v>
      </c>
      <c r="O44" s="52"/>
    </row>
    <row r="45" spans="1:15" s="55" customFormat="1" ht="27" customHeight="1" x14ac:dyDescent="0.2">
      <c r="A45" s="46">
        <v>35</v>
      </c>
      <c r="B45" s="47"/>
      <c r="C45" s="56"/>
      <c r="D45" s="56"/>
      <c r="E45" s="56"/>
      <c r="F45" s="56"/>
      <c r="G45" s="49"/>
      <c r="H45" s="53"/>
      <c r="I45" s="67" t="e">
        <f t="shared" si="2"/>
        <v>#DIV/0!</v>
      </c>
      <c r="J45" s="42"/>
      <c r="K45" s="67">
        <f t="shared" si="0"/>
        <v>0</v>
      </c>
      <c r="L45" s="54"/>
      <c r="M45" s="67">
        <f t="shared" si="3"/>
        <v>0</v>
      </c>
      <c r="N45" s="67" t="e">
        <f t="shared" si="1"/>
        <v>#DIV/0!</v>
      </c>
      <c r="O45" s="52"/>
    </row>
    <row r="46" spans="1:15" s="55" customFormat="1" ht="27" customHeight="1" x14ac:dyDescent="0.2">
      <c r="A46" s="46">
        <v>36</v>
      </c>
      <c r="B46" s="47"/>
      <c r="C46" s="56"/>
      <c r="D46" s="56"/>
      <c r="E46" s="56"/>
      <c r="F46" s="56"/>
      <c r="G46" s="49"/>
      <c r="H46" s="53"/>
      <c r="I46" s="67" t="e">
        <f t="shared" si="2"/>
        <v>#DIV/0!</v>
      </c>
      <c r="J46" s="42"/>
      <c r="K46" s="67">
        <f t="shared" si="0"/>
        <v>0</v>
      </c>
      <c r="L46" s="54"/>
      <c r="M46" s="67">
        <f t="shared" si="3"/>
        <v>0</v>
      </c>
      <c r="N46" s="67" t="e">
        <f t="shared" si="1"/>
        <v>#DIV/0!</v>
      </c>
      <c r="O46" s="52"/>
    </row>
    <row r="47" spans="1:15" s="55" customFormat="1" ht="27" customHeight="1" x14ac:dyDescent="0.2">
      <c r="A47" s="46">
        <v>37</v>
      </c>
      <c r="B47" s="47"/>
      <c r="C47" s="56"/>
      <c r="D47" s="56"/>
      <c r="E47" s="56"/>
      <c r="F47" s="56"/>
      <c r="G47" s="49"/>
      <c r="H47" s="53"/>
      <c r="I47" s="67" t="e">
        <f t="shared" si="2"/>
        <v>#DIV/0!</v>
      </c>
      <c r="J47" s="42"/>
      <c r="K47" s="67">
        <f t="shared" si="0"/>
        <v>0</v>
      </c>
      <c r="L47" s="54"/>
      <c r="M47" s="67">
        <f t="shared" si="3"/>
        <v>0</v>
      </c>
      <c r="N47" s="67" t="e">
        <f t="shared" si="1"/>
        <v>#DIV/0!</v>
      </c>
      <c r="O47" s="52"/>
    </row>
    <row r="48" spans="1:15" s="55" customFormat="1" ht="27" customHeight="1" x14ac:dyDescent="0.2">
      <c r="A48" s="46">
        <v>38</v>
      </c>
      <c r="B48" s="47"/>
      <c r="C48" s="56"/>
      <c r="D48" s="56"/>
      <c r="E48" s="56"/>
      <c r="F48" s="56"/>
      <c r="G48" s="49"/>
      <c r="H48" s="53"/>
      <c r="I48" s="67" t="e">
        <f t="shared" si="2"/>
        <v>#DIV/0!</v>
      </c>
      <c r="J48" s="42"/>
      <c r="K48" s="67">
        <f t="shared" si="0"/>
        <v>0</v>
      </c>
      <c r="L48" s="54"/>
      <c r="M48" s="67">
        <f t="shared" si="3"/>
        <v>0</v>
      </c>
      <c r="N48" s="67" t="e">
        <f t="shared" si="1"/>
        <v>#DIV/0!</v>
      </c>
      <c r="O48" s="52"/>
    </row>
    <row r="49" spans="1:16" s="55" customFormat="1" ht="27" customHeight="1" x14ac:dyDescent="0.2">
      <c r="A49" s="46">
        <v>39</v>
      </c>
      <c r="B49" s="47"/>
      <c r="C49" s="56"/>
      <c r="D49" s="56"/>
      <c r="E49" s="56"/>
      <c r="F49" s="56"/>
      <c r="G49" s="49"/>
      <c r="H49" s="53"/>
      <c r="I49" s="67" t="e">
        <f t="shared" si="2"/>
        <v>#DIV/0!</v>
      </c>
      <c r="J49" s="42"/>
      <c r="K49" s="67">
        <f t="shared" si="0"/>
        <v>0</v>
      </c>
      <c r="L49" s="54"/>
      <c r="M49" s="67">
        <f t="shared" si="3"/>
        <v>0</v>
      </c>
      <c r="N49" s="67" t="e">
        <f t="shared" si="1"/>
        <v>#DIV/0!</v>
      </c>
      <c r="O49" s="52"/>
    </row>
    <row r="50" spans="1:16" s="55" customFormat="1" ht="27" hidden="1" customHeight="1" x14ac:dyDescent="0.2">
      <c r="A50" s="46">
        <v>40</v>
      </c>
      <c r="B50" s="47"/>
      <c r="C50" s="56"/>
      <c r="D50" s="56"/>
      <c r="E50" s="56"/>
      <c r="F50" s="56"/>
      <c r="G50" s="49"/>
      <c r="H50" s="53"/>
      <c r="I50" s="67" t="e">
        <f t="shared" si="2"/>
        <v>#DIV/0!</v>
      </c>
      <c r="J50" s="42"/>
      <c r="K50" s="67">
        <f t="shared" si="0"/>
        <v>0</v>
      </c>
      <c r="L50" s="54"/>
      <c r="M50" s="67">
        <f t="shared" si="3"/>
        <v>0</v>
      </c>
      <c r="N50" s="67" t="e">
        <f t="shared" si="1"/>
        <v>#DIV/0!</v>
      </c>
      <c r="O50" s="52"/>
    </row>
    <row r="51" spans="1:16" s="55" customFormat="1" ht="27" hidden="1" customHeight="1" x14ac:dyDescent="0.2">
      <c r="A51" s="46">
        <v>41</v>
      </c>
      <c r="B51" s="47"/>
      <c r="C51" s="56"/>
      <c r="D51" s="56"/>
      <c r="E51" s="56"/>
      <c r="F51" s="56"/>
      <c r="G51" s="49"/>
      <c r="H51" s="53"/>
      <c r="I51" s="67" t="e">
        <f t="shared" si="2"/>
        <v>#DIV/0!</v>
      </c>
      <c r="J51" s="42"/>
      <c r="K51" s="67">
        <f t="shared" si="0"/>
        <v>0</v>
      </c>
      <c r="L51" s="54"/>
      <c r="M51" s="67">
        <f t="shared" si="3"/>
        <v>0</v>
      </c>
      <c r="N51" s="67" t="e">
        <f t="shared" si="1"/>
        <v>#DIV/0!</v>
      </c>
      <c r="O51" s="52"/>
    </row>
    <row r="52" spans="1:16" s="55" customFormat="1" ht="27" hidden="1" customHeight="1" x14ac:dyDescent="0.2">
      <c r="A52" s="46">
        <v>42</v>
      </c>
      <c r="B52" s="47"/>
      <c r="C52" s="56"/>
      <c r="D52" s="56"/>
      <c r="E52" s="56"/>
      <c r="F52" s="56"/>
      <c r="G52" s="49"/>
      <c r="H52" s="53"/>
      <c r="I52" s="67" t="e">
        <f t="shared" si="2"/>
        <v>#DIV/0!</v>
      </c>
      <c r="J52" s="42"/>
      <c r="K52" s="67">
        <f t="shared" si="0"/>
        <v>0</v>
      </c>
      <c r="L52" s="54"/>
      <c r="M52" s="67">
        <f t="shared" si="3"/>
        <v>0</v>
      </c>
      <c r="N52" s="67" t="e">
        <f t="shared" si="1"/>
        <v>#DIV/0!</v>
      </c>
      <c r="O52" s="52"/>
    </row>
    <row r="53" spans="1:16" s="55" customFormat="1" ht="27" hidden="1" customHeight="1" x14ac:dyDescent="0.2">
      <c r="A53" s="46">
        <v>43</v>
      </c>
      <c r="B53" s="47"/>
      <c r="C53" s="56"/>
      <c r="D53" s="56"/>
      <c r="E53" s="56"/>
      <c r="F53" s="56"/>
      <c r="G53" s="49"/>
      <c r="H53" s="53"/>
      <c r="I53" s="67" t="e">
        <f t="shared" si="2"/>
        <v>#DIV/0!</v>
      </c>
      <c r="J53" s="42"/>
      <c r="K53" s="67">
        <f t="shared" si="0"/>
        <v>0</v>
      </c>
      <c r="L53" s="54"/>
      <c r="M53" s="67">
        <f t="shared" si="3"/>
        <v>0</v>
      </c>
      <c r="N53" s="67" t="e">
        <f t="shared" si="1"/>
        <v>#DIV/0!</v>
      </c>
      <c r="O53" s="52"/>
    </row>
    <row r="54" spans="1:16" s="55" customFormat="1" ht="27" hidden="1" customHeight="1" x14ac:dyDescent="0.2">
      <c r="A54" s="46">
        <v>44</v>
      </c>
      <c r="B54" s="47"/>
      <c r="C54" s="56"/>
      <c r="D54" s="56"/>
      <c r="E54" s="56"/>
      <c r="F54" s="56"/>
      <c r="G54" s="49"/>
      <c r="H54" s="53"/>
      <c r="I54" s="67" t="e">
        <f t="shared" si="2"/>
        <v>#DIV/0!</v>
      </c>
      <c r="J54" s="42"/>
      <c r="K54" s="67">
        <f t="shared" si="0"/>
        <v>0</v>
      </c>
      <c r="L54" s="54"/>
      <c r="M54" s="67">
        <f t="shared" si="3"/>
        <v>0</v>
      </c>
      <c r="N54" s="67" t="e">
        <f t="shared" si="1"/>
        <v>#DIV/0!</v>
      </c>
      <c r="O54" s="52"/>
    </row>
    <row r="55" spans="1:16" s="55" customFormat="1" ht="27" hidden="1" customHeight="1" x14ac:dyDescent="0.2">
      <c r="A55" s="46">
        <v>45</v>
      </c>
      <c r="B55" s="47"/>
      <c r="C55" s="56"/>
      <c r="D55" s="56"/>
      <c r="E55" s="56"/>
      <c r="F55" s="56"/>
      <c r="G55" s="49"/>
      <c r="H55" s="53"/>
      <c r="I55" s="67" t="e">
        <f t="shared" si="2"/>
        <v>#DIV/0!</v>
      </c>
      <c r="J55" s="42"/>
      <c r="K55" s="67">
        <f t="shared" si="0"/>
        <v>0</v>
      </c>
      <c r="L55" s="54"/>
      <c r="M55" s="67">
        <f t="shared" si="3"/>
        <v>0</v>
      </c>
      <c r="N55" s="67" t="e">
        <f t="shared" si="1"/>
        <v>#DIV/0!</v>
      </c>
      <c r="O55" s="52"/>
    </row>
    <row r="56" spans="1:16" s="55" customFormat="1" ht="27" hidden="1" customHeight="1" x14ac:dyDescent="0.2">
      <c r="A56" s="46">
        <v>46</v>
      </c>
      <c r="B56" s="47"/>
      <c r="C56" s="56"/>
      <c r="D56" s="56"/>
      <c r="E56" s="56"/>
      <c r="F56" s="56"/>
      <c r="G56" s="49"/>
      <c r="H56" s="53"/>
      <c r="I56" s="67" t="e">
        <f t="shared" si="2"/>
        <v>#DIV/0!</v>
      </c>
      <c r="J56" s="42"/>
      <c r="K56" s="67">
        <f t="shared" si="0"/>
        <v>0</v>
      </c>
      <c r="L56" s="54"/>
      <c r="M56" s="67">
        <f t="shared" si="3"/>
        <v>0</v>
      </c>
      <c r="N56" s="67" t="e">
        <f t="shared" si="1"/>
        <v>#DIV/0!</v>
      </c>
      <c r="O56" s="52"/>
    </row>
    <row r="57" spans="1:16" s="55" customFormat="1" ht="27" hidden="1" customHeight="1" x14ac:dyDescent="0.2">
      <c r="A57" s="46">
        <v>47</v>
      </c>
      <c r="B57" s="47"/>
      <c r="C57" s="56"/>
      <c r="D57" s="56"/>
      <c r="E57" s="56"/>
      <c r="F57" s="56"/>
      <c r="G57" s="49"/>
      <c r="H57" s="53"/>
      <c r="I57" s="67" t="e">
        <f t="shared" si="2"/>
        <v>#DIV/0!</v>
      </c>
      <c r="J57" s="42"/>
      <c r="K57" s="67">
        <f t="shared" si="0"/>
        <v>0</v>
      </c>
      <c r="L57" s="54"/>
      <c r="M57" s="67">
        <f t="shared" si="3"/>
        <v>0</v>
      </c>
      <c r="N57" s="67" t="e">
        <f t="shared" si="1"/>
        <v>#DIV/0!</v>
      </c>
      <c r="O57" s="52"/>
    </row>
    <row r="58" spans="1:16" s="55" customFormat="1" ht="27" hidden="1" customHeight="1" x14ac:dyDescent="0.2">
      <c r="A58" s="46">
        <v>48</v>
      </c>
      <c r="B58" s="47"/>
      <c r="C58" s="56"/>
      <c r="D58" s="56"/>
      <c r="E58" s="56"/>
      <c r="F58" s="56"/>
      <c r="G58" s="49"/>
      <c r="H58" s="53"/>
      <c r="I58" s="67" t="e">
        <f t="shared" si="2"/>
        <v>#DIV/0!</v>
      </c>
      <c r="J58" s="42"/>
      <c r="K58" s="67">
        <f t="shared" si="0"/>
        <v>0</v>
      </c>
      <c r="L58" s="54"/>
      <c r="M58" s="67">
        <f t="shared" si="3"/>
        <v>0</v>
      </c>
      <c r="N58" s="67" t="e">
        <f t="shared" si="1"/>
        <v>#DIV/0!</v>
      </c>
      <c r="O58" s="52"/>
    </row>
    <row r="59" spans="1:16" s="55" customFormat="1" ht="27" hidden="1" customHeight="1" x14ac:dyDescent="0.2">
      <c r="A59" s="46">
        <v>49</v>
      </c>
      <c r="B59" s="47"/>
      <c r="C59" s="49"/>
      <c r="D59" s="49"/>
      <c r="E59" s="49"/>
      <c r="F59" s="49"/>
      <c r="G59" s="49"/>
      <c r="H59" s="53"/>
      <c r="I59" s="67" t="e">
        <f t="shared" si="2"/>
        <v>#DIV/0!</v>
      </c>
      <c r="J59" s="42"/>
      <c r="K59" s="67">
        <f t="shared" si="0"/>
        <v>0</v>
      </c>
      <c r="L59" s="54"/>
      <c r="M59" s="67">
        <f t="shared" si="3"/>
        <v>0</v>
      </c>
      <c r="N59" s="67" t="e">
        <f t="shared" si="1"/>
        <v>#DIV/0!</v>
      </c>
      <c r="O59" s="52"/>
    </row>
    <row r="60" spans="1:16" s="55" customFormat="1" ht="27" hidden="1" customHeight="1" x14ac:dyDescent="0.2">
      <c r="A60" s="46">
        <v>50</v>
      </c>
      <c r="B60" s="47"/>
      <c r="C60" s="60"/>
      <c r="D60" s="60"/>
      <c r="E60" s="60"/>
      <c r="F60" s="60"/>
      <c r="G60" s="49"/>
      <c r="H60" s="53"/>
      <c r="I60" s="67" t="e">
        <f t="shared" si="2"/>
        <v>#DIV/0!</v>
      </c>
      <c r="J60" s="42"/>
      <c r="K60" s="67">
        <f>40*J60/$J$10</f>
        <v>0</v>
      </c>
      <c r="L60" s="54"/>
      <c r="M60" s="67">
        <f t="shared" si="3"/>
        <v>0</v>
      </c>
      <c r="N60" s="67" t="e">
        <f t="shared" si="1"/>
        <v>#DIV/0!</v>
      </c>
      <c r="O60" s="52"/>
    </row>
    <row r="61" spans="1:16" s="55" customFormat="1" ht="27" hidden="1" customHeight="1" x14ac:dyDescent="0.2">
      <c r="A61" s="46">
        <v>51</v>
      </c>
      <c r="B61" s="47"/>
      <c r="C61" s="48"/>
      <c r="D61" s="48"/>
      <c r="E61" s="48"/>
      <c r="F61" s="48"/>
      <c r="G61" s="49"/>
      <c r="H61" s="53"/>
      <c r="I61" s="67" t="e">
        <f t="shared" si="2"/>
        <v>#DIV/0!</v>
      </c>
      <c r="J61" s="42"/>
      <c r="K61" s="67">
        <f t="shared" si="0"/>
        <v>0</v>
      </c>
      <c r="L61" s="54"/>
      <c r="M61" s="67">
        <f t="shared" si="3"/>
        <v>0</v>
      </c>
      <c r="N61" s="67" t="e">
        <f t="shared" si="1"/>
        <v>#DIV/0!</v>
      </c>
      <c r="O61" s="52"/>
    </row>
    <row r="62" spans="1:16" ht="16.5" thickBot="1" x14ac:dyDescent="0.3">
      <c r="A62" s="61"/>
      <c r="B62" s="61"/>
      <c r="C62" s="61"/>
      <c r="D62" s="61"/>
      <c r="E62" s="61"/>
    </row>
    <row r="63" spans="1:16" ht="15.75" customHeight="1" x14ac:dyDescent="0.25">
      <c r="A63" s="61"/>
      <c r="B63" s="61"/>
      <c r="C63" s="62" t="s">
        <v>21</v>
      </c>
      <c r="D63" s="63"/>
      <c r="E63" s="63"/>
      <c r="F63" s="63"/>
      <c r="G63" s="63"/>
      <c r="H63" s="64"/>
      <c r="I63" s="63"/>
      <c r="M63" s="38"/>
      <c r="O63" s="39"/>
      <c r="P63" s="38"/>
    </row>
    <row r="64" spans="1:16" ht="16.5" thickBot="1" x14ac:dyDescent="0.3">
      <c r="A64" s="61"/>
      <c r="B64" s="61"/>
      <c r="C64" s="61"/>
      <c r="D64" s="61"/>
      <c r="E64" s="61"/>
      <c r="G64" s="41"/>
      <c r="M64" s="38"/>
      <c r="O64" s="39"/>
      <c r="P64" s="38"/>
    </row>
    <row r="65" spans="1:16" x14ac:dyDescent="0.25">
      <c r="A65" s="61"/>
      <c r="B65" s="61"/>
      <c r="C65" s="62" t="s">
        <v>24</v>
      </c>
      <c r="D65" s="63"/>
      <c r="E65" s="63"/>
      <c r="F65" s="63"/>
      <c r="G65" s="63"/>
      <c r="H65" s="65"/>
      <c r="M65" s="38"/>
      <c r="O65" s="39"/>
      <c r="P65" s="38"/>
    </row>
    <row r="66" spans="1:16" x14ac:dyDescent="0.25">
      <c r="A66" s="61"/>
      <c r="B66" s="61"/>
      <c r="C66" s="61"/>
      <c r="D66" s="61"/>
      <c r="E66" s="61"/>
    </row>
    <row r="67" spans="1:16" x14ac:dyDescent="0.25">
      <c r="A67" s="61"/>
      <c r="B67" s="61"/>
      <c r="C67" s="61"/>
      <c r="D67" s="61"/>
      <c r="E67" s="61"/>
    </row>
    <row r="68" spans="1:16" x14ac:dyDescent="0.25">
      <c r="A68" s="61"/>
      <c r="B68" s="61"/>
      <c r="C68" s="61"/>
      <c r="D68" s="61"/>
      <c r="E68" s="61"/>
    </row>
    <row r="69" spans="1:16" x14ac:dyDescent="0.25">
      <c r="A69" s="61"/>
      <c r="B69" s="61"/>
      <c r="C69" s="61"/>
      <c r="D69" s="61"/>
      <c r="E69" s="61"/>
    </row>
    <row r="70" spans="1:16" x14ac:dyDescent="0.25">
      <c r="A70" s="61"/>
      <c r="B70" s="61"/>
      <c r="C70" s="61"/>
      <c r="D70" s="61"/>
      <c r="E70" s="61"/>
    </row>
    <row r="71" spans="1:16" x14ac:dyDescent="0.25">
      <c r="A71" s="61"/>
      <c r="B71" s="61"/>
      <c r="C71" s="61"/>
      <c r="D71" s="61"/>
      <c r="E71" s="61"/>
    </row>
    <row r="72" spans="1:16" x14ac:dyDescent="0.25">
      <c r="A72" s="61"/>
      <c r="B72" s="61"/>
      <c r="C72" s="61"/>
      <c r="D72" s="61"/>
      <c r="E72" s="61"/>
    </row>
    <row r="73" spans="1:16" x14ac:dyDescent="0.25">
      <c r="A73" s="61"/>
      <c r="B73" s="61"/>
      <c r="C73" s="61"/>
      <c r="D73" s="61"/>
      <c r="E73" s="61"/>
    </row>
    <row r="74" spans="1:16" x14ac:dyDescent="0.25">
      <c r="A74" s="61"/>
      <c r="B74" s="61"/>
      <c r="C74" s="61"/>
      <c r="D74" s="61"/>
      <c r="E74" s="61"/>
    </row>
    <row r="75" spans="1:16" x14ac:dyDescent="0.25">
      <c r="A75" s="61"/>
      <c r="B75" s="61"/>
      <c r="C75" s="61"/>
      <c r="D75" s="61"/>
      <c r="E75" s="61"/>
    </row>
    <row r="76" spans="1:16" x14ac:dyDescent="0.25">
      <c r="A76" s="61"/>
      <c r="B76" s="61"/>
      <c r="C76" s="61"/>
      <c r="D76" s="61"/>
      <c r="E76" s="61"/>
    </row>
    <row r="77" spans="1:16" x14ac:dyDescent="0.25">
      <c r="A77" s="61"/>
      <c r="B77" s="61"/>
      <c r="C77" s="61"/>
      <c r="D77" s="61"/>
      <c r="E77" s="61"/>
    </row>
    <row r="78" spans="1:16" x14ac:dyDescent="0.25">
      <c r="A78" s="66"/>
      <c r="B78" s="66"/>
      <c r="C78" s="66"/>
      <c r="D78" s="66"/>
      <c r="E78" s="66"/>
    </row>
  </sheetData>
  <sheetProtection formatCells="0" formatRows="0" insertRows="0" deleteRows="0" autoFilter="0"/>
  <protectedRanges>
    <protectedRange password="CA9C" sqref="J10:J61" name="Диапазон2"/>
    <protectedRange password="CA9C" sqref="B11:H61 H10" name="Диапазон1"/>
  </protectedRanges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="90" workbookViewId="0">
      <selection activeCell="G20" sqref="G20"/>
    </sheetView>
  </sheetViews>
  <sheetFormatPr defaultColWidth="9.140625" defaultRowHeight="15.75" x14ac:dyDescent="0.25"/>
  <cols>
    <col min="1" max="1" width="4.140625" style="77" customWidth="1"/>
    <col min="2" max="2" width="6.85546875" style="77" customWidth="1"/>
    <col min="3" max="3" width="13.28515625" style="77" customWidth="1"/>
    <col min="4" max="4" width="11.7109375" style="77" customWidth="1"/>
    <col min="5" max="5" width="15.7109375" style="77" customWidth="1"/>
    <col min="6" max="6" width="7.42578125" style="77" customWidth="1"/>
    <col min="7" max="7" width="55" style="1" customWidth="1"/>
    <col min="8" max="8" width="11.42578125" style="2" customWidth="1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384" width="9.140625" style="4"/>
  </cols>
  <sheetData>
    <row r="1" spans="1:16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6" x14ac:dyDescent="0.25">
      <c r="A2" s="123" t="s">
        <v>26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6" x14ac:dyDescent="0.25">
      <c r="A3" s="124" t="s">
        <v>25</v>
      </c>
      <c r="B3" s="124"/>
      <c r="C3" s="124"/>
      <c r="D3" s="124"/>
      <c r="E3" s="124"/>
      <c r="F3" s="125"/>
      <c r="O3" s="5">
        <v>46.65</v>
      </c>
    </row>
    <row r="4" spans="1:16" x14ac:dyDescent="0.25">
      <c r="A4" s="124" t="s">
        <v>15</v>
      </c>
      <c r="B4" s="124"/>
      <c r="C4" s="124"/>
      <c r="D4" s="124"/>
      <c r="E4" s="124"/>
      <c r="F4" s="126"/>
      <c r="G4" s="6"/>
    </row>
    <row r="5" spans="1:16" x14ac:dyDescent="0.25">
      <c r="A5" s="127" t="s">
        <v>27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6" s="77" customFormat="1" ht="15.75" customHeight="1" x14ac:dyDescent="0.25">
      <c r="A6" s="117" t="s">
        <v>1</v>
      </c>
      <c r="B6" s="117" t="s">
        <v>10</v>
      </c>
      <c r="C6" s="117" t="s">
        <v>12</v>
      </c>
      <c r="D6" s="117" t="s">
        <v>13</v>
      </c>
      <c r="E6" s="117" t="s">
        <v>14</v>
      </c>
      <c r="F6" s="117" t="s">
        <v>2</v>
      </c>
      <c r="G6" s="117" t="s">
        <v>9</v>
      </c>
      <c r="H6" s="120" t="s">
        <v>23</v>
      </c>
      <c r="I6" s="120"/>
      <c r="J6" s="120" t="s">
        <v>11</v>
      </c>
      <c r="K6" s="120"/>
      <c r="L6" s="120" t="s">
        <v>3</v>
      </c>
      <c r="M6" s="120"/>
      <c r="N6" s="121" t="s">
        <v>16</v>
      </c>
      <c r="O6" s="113" t="s">
        <v>5</v>
      </c>
    </row>
    <row r="7" spans="1:16" s="77" customFormat="1" x14ac:dyDescent="0.25">
      <c r="A7" s="118"/>
      <c r="B7" s="118"/>
      <c r="C7" s="118"/>
      <c r="D7" s="118"/>
      <c r="E7" s="118"/>
      <c r="F7" s="118"/>
      <c r="G7" s="118"/>
      <c r="H7" s="120"/>
      <c r="I7" s="120"/>
      <c r="J7" s="120"/>
      <c r="K7" s="120"/>
      <c r="L7" s="120"/>
      <c r="M7" s="120"/>
      <c r="N7" s="121"/>
      <c r="O7" s="114"/>
    </row>
    <row r="8" spans="1:16" s="77" customFormat="1" ht="25.5" x14ac:dyDescent="0.25">
      <c r="A8" s="118"/>
      <c r="B8" s="118"/>
      <c r="C8" s="118"/>
      <c r="D8" s="118"/>
      <c r="E8" s="118"/>
      <c r="F8" s="118"/>
      <c r="G8" s="118"/>
      <c r="H8" s="7" t="s">
        <v>6</v>
      </c>
      <c r="I8" s="76" t="s">
        <v>7</v>
      </c>
      <c r="J8" s="7" t="s">
        <v>8</v>
      </c>
      <c r="K8" s="76" t="s">
        <v>7</v>
      </c>
      <c r="L8" s="7" t="s">
        <v>4</v>
      </c>
      <c r="M8" s="8" t="s">
        <v>7</v>
      </c>
      <c r="N8" s="121"/>
      <c r="O8" s="114"/>
    </row>
    <row r="9" spans="1:16" s="77" customFormat="1" ht="16.5" thickBot="1" x14ac:dyDescent="0.3">
      <c r="A9" s="119"/>
      <c r="B9" s="119"/>
      <c r="C9" s="119"/>
      <c r="D9" s="119"/>
      <c r="E9" s="119"/>
      <c r="F9" s="119"/>
      <c r="G9" s="119"/>
      <c r="H9" s="24"/>
      <c r="I9" s="76" t="s">
        <v>19</v>
      </c>
      <c r="J9" s="9"/>
      <c r="K9" s="76" t="s">
        <v>19</v>
      </c>
      <c r="L9" s="9"/>
      <c r="M9" s="76" t="s">
        <v>18</v>
      </c>
      <c r="N9" s="76" t="s">
        <v>17</v>
      </c>
      <c r="O9" s="114"/>
    </row>
    <row r="10" spans="1:16" s="77" customFormat="1" ht="16.5" thickBot="1" x14ac:dyDescent="0.3">
      <c r="A10" s="115" t="s">
        <v>28</v>
      </c>
      <c r="B10" s="116"/>
      <c r="C10" s="116"/>
      <c r="D10" s="116"/>
      <c r="E10" s="116"/>
      <c r="F10" s="116"/>
      <c r="G10" s="116"/>
      <c r="H10" s="35">
        <v>100.5</v>
      </c>
      <c r="I10" s="25"/>
      <c r="J10" s="26">
        <v>40</v>
      </c>
      <c r="K10" s="27"/>
      <c r="L10" s="34">
        <v>52</v>
      </c>
      <c r="M10" s="28"/>
      <c r="N10" s="29"/>
      <c r="O10" s="114"/>
      <c r="P10" s="78"/>
    </row>
    <row r="11" spans="1:16" s="77" customFormat="1" ht="27" customHeight="1" thickBot="1" x14ac:dyDescent="0.3">
      <c r="A11" s="10">
        <v>1</v>
      </c>
      <c r="B11" s="21"/>
      <c r="C11" s="79" t="s">
        <v>53</v>
      </c>
      <c r="D11" s="14" t="s">
        <v>54</v>
      </c>
      <c r="E11" s="14" t="s">
        <v>52</v>
      </c>
      <c r="F11" s="14">
        <v>11</v>
      </c>
      <c r="G11" s="49" t="s">
        <v>30</v>
      </c>
      <c r="H11" s="81">
        <v>172.07</v>
      </c>
      <c r="I11" s="76">
        <f>40*$H$10/H11</f>
        <v>23.362584994478993</v>
      </c>
      <c r="J11" s="7">
        <v>0</v>
      </c>
      <c r="K11" s="76">
        <f>40*J11/$J$10</f>
        <v>0</v>
      </c>
      <c r="L11" s="81">
        <v>47</v>
      </c>
      <c r="M11" s="76">
        <f>20*L11/$L$10</f>
        <v>18.076923076923077</v>
      </c>
      <c r="N11" s="76">
        <f>I11+K11+M11</f>
        <v>41.439508071402074</v>
      </c>
      <c r="O11" s="33" t="s">
        <v>76</v>
      </c>
    </row>
    <row r="12" spans="1:16" s="77" customFormat="1" ht="27" customHeight="1" thickBot="1" x14ac:dyDescent="0.3">
      <c r="A12" s="10">
        <v>2</v>
      </c>
      <c r="B12" s="21"/>
      <c r="C12" s="80" t="s">
        <v>56</v>
      </c>
      <c r="D12" s="15" t="s">
        <v>57</v>
      </c>
      <c r="E12" s="15" t="s">
        <v>55</v>
      </c>
      <c r="F12" s="15">
        <v>11</v>
      </c>
      <c r="G12" s="49" t="s">
        <v>30</v>
      </c>
      <c r="H12" s="82">
        <v>135.12</v>
      </c>
      <c r="I12" s="76">
        <f t="shared" ref="I12:I47" si="0">40*$H$10/H12</f>
        <v>29.75133214920071</v>
      </c>
      <c r="J12" s="7">
        <v>0</v>
      </c>
      <c r="K12" s="76">
        <f t="shared" ref="K12:K47" si="1">40*J12/$J$10</f>
        <v>0</v>
      </c>
      <c r="L12" s="82">
        <v>46</v>
      </c>
      <c r="M12" s="76">
        <f t="shared" ref="M12:M47" si="2">20*L12/$L$10</f>
        <v>17.692307692307693</v>
      </c>
      <c r="N12" s="76">
        <f t="shared" ref="N12:N47" si="3">I12+K12+M12</f>
        <v>47.4436398415084</v>
      </c>
      <c r="O12" s="33" t="s">
        <v>75</v>
      </c>
    </row>
    <row r="13" spans="1:16" s="77" customFormat="1" ht="27" customHeight="1" thickBot="1" x14ac:dyDescent="0.3">
      <c r="A13" s="10">
        <v>3</v>
      </c>
      <c r="B13" s="21"/>
      <c r="C13" s="80" t="s">
        <v>59</v>
      </c>
      <c r="D13" s="14" t="s">
        <v>60</v>
      </c>
      <c r="E13" s="14" t="s">
        <v>58</v>
      </c>
      <c r="F13" s="14">
        <v>11</v>
      </c>
      <c r="G13" s="49" t="s">
        <v>30</v>
      </c>
      <c r="H13" s="82">
        <v>162.06</v>
      </c>
      <c r="I13" s="76">
        <f t="shared" si="0"/>
        <v>24.805627545353573</v>
      </c>
      <c r="J13" s="7">
        <v>0</v>
      </c>
      <c r="K13" s="76">
        <f t="shared" si="1"/>
        <v>0</v>
      </c>
      <c r="L13" s="82">
        <v>35</v>
      </c>
      <c r="M13" s="76">
        <f t="shared" si="2"/>
        <v>13.461538461538462</v>
      </c>
      <c r="N13" s="76">
        <f t="shared" si="3"/>
        <v>38.267166006892033</v>
      </c>
      <c r="O13" s="33" t="s">
        <v>76</v>
      </c>
    </row>
    <row r="14" spans="1:16" s="77" customFormat="1" ht="27" customHeight="1" thickBot="1" x14ac:dyDescent="0.3">
      <c r="A14" s="10">
        <v>4</v>
      </c>
      <c r="B14" s="21"/>
      <c r="C14" s="80" t="s">
        <v>62</v>
      </c>
      <c r="D14" s="14" t="s">
        <v>63</v>
      </c>
      <c r="E14" s="14" t="s">
        <v>61</v>
      </c>
      <c r="F14" s="14">
        <v>11</v>
      </c>
      <c r="G14" s="49" t="s">
        <v>30</v>
      </c>
      <c r="H14" s="82">
        <v>162.1</v>
      </c>
      <c r="I14" s="76">
        <f t="shared" si="0"/>
        <v>24.799506477483035</v>
      </c>
      <c r="J14" s="7">
        <v>0</v>
      </c>
      <c r="K14" s="76">
        <f t="shared" si="1"/>
        <v>0</v>
      </c>
      <c r="L14" s="82">
        <v>41</v>
      </c>
      <c r="M14" s="76">
        <f t="shared" si="2"/>
        <v>15.76923076923077</v>
      </c>
      <c r="N14" s="76">
        <f t="shared" si="3"/>
        <v>40.568737246713809</v>
      </c>
      <c r="O14" s="33" t="s">
        <v>76</v>
      </c>
    </row>
    <row r="15" spans="1:16" s="11" customFormat="1" ht="27" customHeight="1" thickBot="1" x14ac:dyDescent="0.25">
      <c r="A15" s="10">
        <v>5</v>
      </c>
      <c r="B15" s="21"/>
      <c r="C15" s="80" t="s">
        <v>64</v>
      </c>
      <c r="D15" s="16" t="s">
        <v>65</v>
      </c>
      <c r="E15" s="16" t="s">
        <v>58</v>
      </c>
      <c r="F15" s="16">
        <v>10</v>
      </c>
      <c r="G15" s="49" t="s">
        <v>30</v>
      </c>
      <c r="H15" s="82">
        <v>121.41</v>
      </c>
      <c r="I15" s="76">
        <f t="shared" si="0"/>
        <v>33.110946380034598</v>
      </c>
      <c r="J15" s="7">
        <v>0</v>
      </c>
      <c r="K15" s="76">
        <f t="shared" si="1"/>
        <v>0</v>
      </c>
      <c r="L15" s="82">
        <v>52</v>
      </c>
      <c r="M15" s="76">
        <f t="shared" si="2"/>
        <v>20</v>
      </c>
      <c r="N15" s="76">
        <f t="shared" si="3"/>
        <v>53.110946380034598</v>
      </c>
      <c r="O15" s="33" t="s">
        <v>74</v>
      </c>
    </row>
    <row r="16" spans="1:16" s="11" customFormat="1" ht="27" customHeight="1" thickBot="1" x14ac:dyDescent="0.25">
      <c r="A16" s="10">
        <v>6</v>
      </c>
      <c r="B16" s="21"/>
      <c r="C16" s="80" t="s">
        <v>66</v>
      </c>
      <c r="D16" s="17" t="s">
        <v>67</v>
      </c>
      <c r="E16" s="17" t="s">
        <v>61</v>
      </c>
      <c r="F16" s="17">
        <v>9</v>
      </c>
      <c r="G16" s="49" t="s">
        <v>30</v>
      </c>
      <c r="H16" s="82">
        <v>140.34</v>
      </c>
      <c r="I16" s="76">
        <f t="shared" si="0"/>
        <v>28.64471996579735</v>
      </c>
      <c r="J16" s="7">
        <v>0</v>
      </c>
      <c r="K16" s="76">
        <f t="shared" si="1"/>
        <v>0</v>
      </c>
      <c r="L16" s="82">
        <v>37</v>
      </c>
      <c r="M16" s="76">
        <f t="shared" si="2"/>
        <v>14.23076923076923</v>
      </c>
      <c r="N16" s="76">
        <f t="shared" si="3"/>
        <v>42.875489196566576</v>
      </c>
      <c r="O16" s="33" t="s">
        <v>76</v>
      </c>
    </row>
    <row r="17" spans="1:15" s="11" customFormat="1" ht="27" customHeight="1" thickBot="1" x14ac:dyDescent="0.25">
      <c r="A17" s="10">
        <v>7</v>
      </c>
      <c r="B17" s="21"/>
      <c r="C17" s="80" t="s">
        <v>69</v>
      </c>
      <c r="D17" s="18" t="s">
        <v>60</v>
      </c>
      <c r="E17" s="14" t="s">
        <v>68</v>
      </c>
      <c r="F17" s="22">
        <v>9</v>
      </c>
      <c r="G17" s="49" t="s">
        <v>30</v>
      </c>
      <c r="H17" s="82">
        <v>134.25</v>
      </c>
      <c r="I17" s="76">
        <f t="shared" si="0"/>
        <v>29.94413407821229</v>
      </c>
      <c r="J17" s="7">
        <v>0</v>
      </c>
      <c r="K17" s="76">
        <f t="shared" si="1"/>
        <v>0</v>
      </c>
      <c r="L17" s="82">
        <v>41</v>
      </c>
      <c r="M17" s="76">
        <f t="shared" si="2"/>
        <v>15.76923076923077</v>
      </c>
      <c r="N17" s="76">
        <f t="shared" si="3"/>
        <v>45.71336484744306</v>
      </c>
      <c r="O17" s="33" t="s">
        <v>76</v>
      </c>
    </row>
    <row r="18" spans="1:15" s="11" customFormat="1" ht="27" customHeight="1" thickBot="1" x14ac:dyDescent="0.25">
      <c r="A18" s="10">
        <v>8</v>
      </c>
      <c r="B18" s="21"/>
      <c r="C18" s="80" t="s">
        <v>70</v>
      </c>
      <c r="D18" s="19" t="s">
        <v>71</v>
      </c>
      <c r="E18" s="19" t="s">
        <v>52</v>
      </c>
      <c r="F18" s="19">
        <v>9</v>
      </c>
      <c r="G18" s="49" t="s">
        <v>30</v>
      </c>
      <c r="H18" s="82">
        <v>120.5</v>
      </c>
      <c r="I18" s="76">
        <f t="shared" si="0"/>
        <v>33.360995850622409</v>
      </c>
      <c r="J18" s="7">
        <v>0</v>
      </c>
      <c r="K18" s="76">
        <f t="shared" si="1"/>
        <v>0</v>
      </c>
      <c r="L18" s="82">
        <v>37</v>
      </c>
      <c r="M18" s="76">
        <f t="shared" si="2"/>
        <v>14.23076923076923</v>
      </c>
      <c r="N18" s="76">
        <f t="shared" si="3"/>
        <v>47.591765081391642</v>
      </c>
      <c r="O18" s="33" t="s">
        <v>75</v>
      </c>
    </row>
    <row r="19" spans="1:15" s="11" customFormat="1" ht="27" customHeight="1" thickBot="1" x14ac:dyDescent="0.25">
      <c r="A19" s="10">
        <v>9</v>
      </c>
      <c r="B19" s="21"/>
      <c r="C19" s="80" t="s">
        <v>72</v>
      </c>
      <c r="D19" s="16" t="s">
        <v>73</v>
      </c>
      <c r="E19" s="16" t="s">
        <v>52</v>
      </c>
      <c r="F19" s="16">
        <v>9</v>
      </c>
      <c r="G19" s="49" t="s">
        <v>30</v>
      </c>
      <c r="H19" s="82">
        <v>130.34</v>
      </c>
      <c r="I19" s="76">
        <f t="shared" si="0"/>
        <v>30.842412152831056</v>
      </c>
      <c r="J19" s="32">
        <v>0</v>
      </c>
      <c r="K19" s="76">
        <f t="shared" si="1"/>
        <v>0</v>
      </c>
      <c r="L19" s="82">
        <v>42</v>
      </c>
      <c r="M19" s="76">
        <f t="shared" si="2"/>
        <v>16.153846153846153</v>
      </c>
      <c r="N19" s="76">
        <f t="shared" si="3"/>
        <v>46.996258306677205</v>
      </c>
      <c r="O19" s="33" t="s">
        <v>75</v>
      </c>
    </row>
    <row r="20" spans="1:15" s="11" customFormat="1" ht="27" customHeight="1" x14ac:dyDescent="0.2">
      <c r="A20" s="10">
        <v>10</v>
      </c>
      <c r="B20" s="21"/>
      <c r="C20" s="19"/>
      <c r="D20" s="19"/>
      <c r="E20" s="19"/>
      <c r="F20" s="19"/>
      <c r="G20" s="16"/>
      <c r="H20" s="30"/>
      <c r="I20" s="76" t="e">
        <f t="shared" si="0"/>
        <v>#DIV/0!</v>
      </c>
      <c r="J20" s="7"/>
      <c r="K20" s="76">
        <f t="shared" si="1"/>
        <v>0</v>
      </c>
      <c r="L20" s="31"/>
      <c r="M20" s="76">
        <f t="shared" si="2"/>
        <v>0</v>
      </c>
      <c r="N20" s="76" t="e">
        <f t="shared" si="3"/>
        <v>#DIV/0!</v>
      </c>
      <c r="O20" s="33"/>
    </row>
    <row r="21" spans="1:15" s="11" customFormat="1" ht="27" customHeight="1" x14ac:dyDescent="0.2">
      <c r="A21" s="10">
        <v>11</v>
      </c>
      <c r="B21" s="21"/>
      <c r="C21" s="17"/>
      <c r="D21" s="17"/>
      <c r="E21" s="17"/>
      <c r="F21" s="17"/>
      <c r="G21" s="16"/>
      <c r="H21" s="30"/>
      <c r="I21" s="76" t="e">
        <f t="shared" si="0"/>
        <v>#DIV/0!</v>
      </c>
      <c r="J21" s="7"/>
      <c r="K21" s="76">
        <f t="shared" si="1"/>
        <v>0</v>
      </c>
      <c r="L21" s="31"/>
      <c r="M21" s="76">
        <f t="shared" si="2"/>
        <v>0</v>
      </c>
      <c r="N21" s="76" t="e">
        <f t="shared" si="3"/>
        <v>#DIV/0!</v>
      </c>
      <c r="O21" s="33"/>
    </row>
    <row r="22" spans="1:15" s="11" customFormat="1" ht="27" customHeight="1" x14ac:dyDescent="0.2">
      <c r="A22" s="10">
        <v>12</v>
      </c>
      <c r="B22" s="21"/>
      <c r="C22" s="14"/>
      <c r="D22" s="14"/>
      <c r="E22" s="14"/>
      <c r="F22" s="23"/>
      <c r="G22" s="16"/>
      <c r="H22" s="30"/>
      <c r="I22" s="76" t="e">
        <f t="shared" si="0"/>
        <v>#DIV/0!</v>
      </c>
      <c r="J22" s="7"/>
      <c r="K22" s="76">
        <f t="shared" si="1"/>
        <v>0</v>
      </c>
      <c r="L22" s="31"/>
      <c r="M22" s="76">
        <f t="shared" si="2"/>
        <v>0</v>
      </c>
      <c r="N22" s="76" t="e">
        <f t="shared" si="3"/>
        <v>#DIV/0!</v>
      </c>
      <c r="O22" s="33"/>
    </row>
    <row r="23" spans="1:15" s="11" customFormat="1" ht="27" customHeight="1" x14ac:dyDescent="0.2">
      <c r="A23" s="10">
        <v>13</v>
      </c>
      <c r="B23" s="21"/>
      <c r="C23" s="17"/>
      <c r="D23" s="17"/>
      <c r="E23" s="17"/>
      <c r="F23" s="17"/>
      <c r="G23" s="16"/>
      <c r="H23" s="30"/>
      <c r="I23" s="76" t="e">
        <f t="shared" si="0"/>
        <v>#DIV/0!</v>
      </c>
      <c r="J23" s="7"/>
      <c r="K23" s="76">
        <f t="shared" si="1"/>
        <v>0</v>
      </c>
      <c r="L23" s="31"/>
      <c r="M23" s="76">
        <f t="shared" si="2"/>
        <v>0</v>
      </c>
      <c r="N23" s="76" t="e">
        <f t="shared" si="3"/>
        <v>#DIV/0!</v>
      </c>
      <c r="O23" s="33"/>
    </row>
    <row r="24" spans="1:15" s="11" customFormat="1" ht="27" customHeight="1" x14ac:dyDescent="0.2">
      <c r="A24" s="10">
        <v>14</v>
      </c>
      <c r="B24" s="21"/>
      <c r="C24" s="17"/>
      <c r="D24" s="17"/>
      <c r="E24" s="17"/>
      <c r="F24" s="17"/>
      <c r="G24" s="16"/>
      <c r="H24" s="30"/>
      <c r="I24" s="76" t="e">
        <f t="shared" si="0"/>
        <v>#DIV/0!</v>
      </c>
      <c r="J24" s="7"/>
      <c r="K24" s="76">
        <f t="shared" si="1"/>
        <v>0</v>
      </c>
      <c r="L24" s="31"/>
      <c r="M24" s="76">
        <f t="shared" si="2"/>
        <v>0</v>
      </c>
      <c r="N24" s="76" t="e">
        <f t="shared" si="3"/>
        <v>#DIV/0!</v>
      </c>
      <c r="O24" s="33"/>
    </row>
    <row r="25" spans="1:15" s="11" customFormat="1" ht="27" customHeight="1" x14ac:dyDescent="0.2">
      <c r="A25" s="10">
        <v>15</v>
      </c>
      <c r="B25" s="21"/>
      <c r="C25" s="17"/>
      <c r="D25" s="17"/>
      <c r="E25" s="17"/>
      <c r="F25" s="17"/>
      <c r="G25" s="16"/>
      <c r="H25" s="30"/>
      <c r="I25" s="76" t="e">
        <f t="shared" si="0"/>
        <v>#DIV/0!</v>
      </c>
      <c r="J25" s="7"/>
      <c r="K25" s="76">
        <f t="shared" si="1"/>
        <v>0</v>
      </c>
      <c r="L25" s="31"/>
      <c r="M25" s="76">
        <f t="shared" si="2"/>
        <v>0</v>
      </c>
      <c r="N25" s="76" t="e">
        <f t="shared" si="3"/>
        <v>#DIV/0!</v>
      </c>
      <c r="O25" s="33"/>
    </row>
    <row r="26" spans="1:15" s="11" customFormat="1" ht="27" customHeight="1" x14ac:dyDescent="0.2">
      <c r="A26" s="10">
        <v>16</v>
      </c>
      <c r="B26" s="21"/>
      <c r="C26" s="17"/>
      <c r="D26" s="17"/>
      <c r="E26" s="17"/>
      <c r="F26" s="17"/>
      <c r="G26" s="16"/>
      <c r="H26" s="30"/>
      <c r="I26" s="76" t="e">
        <f t="shared" si="0"/>
        <v>#DIV/0!</v>
      </c>
      <c r="J26" s="7"/>
      <c r="K26" s="76">
        <f t="shared" si="1"/>
        <v>0</v>
      </c>
      <c r="L26" s="31"/>
      <c r="M26" s="76">
        <f t="shared" si="2"/>
        <v>0</v>
      </c>
      <c r="N26" s="76" t="e">
        <f t="shared" si="3"/>
        <v>#DIV/0!</v>
      </c>
      <c r="O26" s="33"/>
    </row>
    <row r="27" spans="1:15" s="11" customFormat="1" ht="27" customHeight="1" x14ac:dyDescent="0.2">
      <c r="A27" s="10">
        <v>17</v>
      </c>
      <c r="B27" s="21"/>
      <c r="C27" s="17"/>
      <c r="D27" s="17"/>
      <c r="E27" s="17"/>
      <c r="F27" s="17"/>
      <c r="G27" s="16"/>
      <c r="H27" s="30"/>
      <c r="I27" s="76" t="e">
        <f t="shared" si="0"/>
        <v>#DIV/0!</v>
      </c>
      <c r="J27" s="7"/>
      <c r="K27" s="76">
        <f t="shared" si="1"/>
        <v>0</v>
      </c>
      <c r="L27" s="31"/>
      <c r="M27" s="76">
        <f t="shared" si="2"/>
        <v>0</v>
      </c>
      <c r="N27" s="76" t="e">
        <f t="shared" si="3"/>
        <v>#DIV/0!</v>
      </c>
      <c r="O27" s="33"/>
    </row>
    <row r="28" spans="1:15" s="11" customFormat="1" ht="27" customHeight="1" x14ac:dyDescent="0.2">
      <c r="A28" s="10">
        <v>18</v>
      </c>
      <c r="B28" s="21"/>
      <c r="C28" s="17"/>
      <c r="D28" s="17"/>
      <c r="E28" s="17"/>
      <c r="F28" s="17"/>
      <c r="G28" s="16"/>
      <c r="H28" s="30"/>
      <c r="I28" s="76" t="e">
        <f t="shared" si="0"/>
        <v>#DIV/0!</v>
      </c>
      <c r="J28" s="7"/>
      <c r="K28" s="76">
        <f t="shared" si="1"/>
        <v>0</v>
      </c>
      <c r="L28" s="31"/>
      <c r="M28" s="76">
        <f t="shared" si="2"/>
        <v>0</v>
      </c>
      <c r="N28" s="76" t="e">
        <f t="shared" si="3"/>
        <v>#DIV/0!</v>
      </c>
      <c r="O28" s="33"/>
    </row>
    <row r="29" spans="1:15" s="11" customFormat="1" ht="27" customHeight="1" x14ac:dyDescent="0.2">
      <c r="A29" s="10">
        <v>19</v>
      </c>
      <c r="B29" s="21"/>
      <c r="C29" s="17"/>
      <c r="D29" s="17"/>
      <c r="E29" s="17"/>
      <c r="F29" s="17"/>
      <c r="G29" s="16"/>
      <c r="H29" s="30"/>
      <c r="I29" s="76" t="e">
        <f t="shared" si="0"/>
        <v>#DIV/0!</v>
      </c>
      <c r="J29" s="7"/>
      <c r="K29" s="76">
        <f t="shared" si="1"/>
        <v>0</v>
      </c>
      <c r="L29" s="31"/>
      <c r="M29" s="76">
        <f t="shared" si="2"/>
        <v>0</v>
      </c>
      <c r="N29" s="76" t="e">
        <f t="shared" si="3"/>
        <v>#DIV/0!</v>
      </c>
      <c r="O29" s="33"/>
    </row>
    <row r="30" spans="1:15" s="11" customFormat="1" ht="27" customHeight="1" x14ac:dyDescent="0.2">
      <c r="A30" s="10">
        <v>20</v>
      </c>
      <c r="B30" s="21"/>
      <c r="C30" s="17"/>
      <c r="D30" s="17"/>
      <c r="E30" s="17"/>
      <c r="F30" s="17"/>
      <c r="G30" s="16"/>
      <c r="H30" s="30"/>
      <c r="I30" s="76" t="e">
        <f t="shared" si="0"/>
        <v>#DIV/0!</v>
      </c>
      <c r="J30" s="7"/>
      <c r="K30" s="76">
        <f t="shared" si="1"/>
        <v>0</v>
      </c>
      <c r="L30" s="31"/>
      <c r="M30" s="76">
        <f t="shared" si="2"/>
        <v>0</v>
      </c>
      <c r="N30" s="76" t="e">
        <f t="shared" si="3"/>
        <v>#DIV/0!</v>
      </c>
      <c r="O30" s="33"/>
    </row>
    <row r="31" spans="1:15" s="11" customFormat="1" ht="27" customHeight="1" x14ac:dyDescent="0.2">
      <c r="A31" s="10">
        <v>21</v>
      </c>
      <c r="B31" s="21"/>
      <c r="C31" s="17"/>
      <c r="D31" s="17"/>
      <c r="E31" s="17"/>
      <c r="F31" s="17"/>
      <c r="G31" s="16"/>
      <c r="H31" s="30"/>
      <c r="I31" s="76" t="e">
        <f t="shared" si="0"/>
        <v>#DIV/0!</v>
      </c>
      <c r="J31" s="7"/>
      <c r="K31" s="76">
        <f t="shared" si="1"/>
        <v>0</v>
      </c>
      <c r="L31" s="31"/>
      <c r="M31" s="76">
        <f t="shared" si="2"/>
        <v>0</v>
      </c>
      <c r="N31" s="76" t="e">
        <f t="shared" si="3"/>
        <v>#DIV/0!</v>
      </c>
      <c r="O31" s="33"/>
    </row>
    <row r="32" spans="1:15" s="11" customFormat="1" ht="27" customHeight="1" x14ac:dyDescent="0.2">
      <c r="A32" s="10">
        <v>22</v>
      </c>
      <c r="B32" s="21"/>
      <c r="C32" s="17"/>
      <c r="D32" s="17"/>
      <c r="E32" s="17"/>
      <c r="F32" s="17"/>
      <c r="G32" s="16"/>
      <c r="H32" s="30"/>
      <c r="I32" s="76" t="e">
        <f t="shared" si="0"/>
        <v>#DIV/0!</v>
      </c>
      <c r="J32" s="7"/>
      <c r="K32" s="76">
        <f t="shared" si="1"/>
        <v>0</v>
      </c>
      <c r="L32" s="31"/>
      <c r="M32" s="76">
        <f t="shared" si="2"/>
        <v>0</v>
      </c>
      <c r="N32" s="76" t="e">
        <f t="shared" si="3"/>
        <v>#DIV/0!</v>
      </c>
      <c r="O32" s="33"/>
    </row>
    <row r="33" spans="1:15" s="11" customFormat="1" ht="27" customHeight="1" x14ac:dyDescent="0.2">
      <c r="A33" s="10">
        <v>23</v>
      </c>
      <c r="B33" s="21"/>
      <c r="C33" s="17"/>
      <c r="D33" s="17"/>
      <c r="E33" s="17"/>
      <c r="F33" s="17"/>
      <c r="G33" s="16"/>
      <c r="H33" s="30"/>
      <c r="I33" s="76" t="e">
        <f t="shared" si="0"/>
        <v>#DIV/0!</v>
      </c>
      <c r="J33" s="7"/>
      <c r="K33" s="76">
        <f t="shared" si="1"/>
        <v>0</v>
      </c>
      <c r="L33" s="31"/>
      <c r="M33" s="76">
        <f t="shared" si="2"/>
        <v>0</v>
      </c>
      <c r="N33" s="76" t="e">
        <f t="shared" si="3"/>
        <v>#DIV/0!</v>
      </c>
      <c r="O33" s="33"/>
    </row>
    <row r="34" spans="1:15" s="11" customFormat="1" ht="27" customHeight="1" x14ac:dyDescent="0.2">
      <c r="A34" s="10">
        <v>24</v>
      </c>
      <c r="B34" s="21"/>
      <c r="C34" s="17"/>
      <c r="D34" s="17"/>
      <c r="E34" s="17"/>
      <c r="F34" s="17"/>
      <c r="G34" s="16"/>
      <c r="H34" s="30"/>
      <c r="I34" s="76" t="e">
        <f t="shared" si="0"/>
        <v>#DIV/0!</v>
      </c>
      <c r="J34" s="7"/>
      <c r="K34" s="76">
        <f t="shared" si="1"/>
        <v>0</v>
      </c>
      <c r="L34" s="31"/>
      <c r="M34" s="76">
        <f t="shared" si="2"/>
        <v>0</v>
      </c>
      <c r="N34" s="76" t="e">
        <f t="shared" si="3"/>
        <v>#DIV/0!</v>
      </c>
      <c r="O34" s="33"/>
    </row>
    <row r="35" spans="1:15" s="11" customFormat="1" ht="27" customHeight="1" x14ac:dyDescent="0.2">
      <c r="A35" s="10">
        <v>25</v>
      </c>
      <c r="B35" s="21"/>
      <c r="C35" s="17"/>
      <c r="D35" s="17"/>
      <c r="E35" s="17"/>
      <c r="F35" s="17"/>
      <c r="G35" s="16"/>
      <c r="H35" s="30"/>
      <c r="I35" s="76" t="e">
        <f t="shared" si="0"/>
        <v>#DIV/0!</v>
      </c>
      <c r="J35" s="7"/>
      <c r="K35" s="76">
        <f t="shared" si="1"/>
        <v>0</v>
      </c>
      <c r="L35" s="31"/>
      <c r="M35" s="76">
        <f t="shared" si="2"/>
        <v>0</v>
      </c>
      <c r="N35" s="76" t="e">
        <f t="shared" si="3"/>
        <v>#DIV/0!</v>
      </c>
      <c r="O35" s="33"/>
    </row>
    <row r="36" spans="1:15" s="11" customFormat="1" ht="27" customHeight="1" x14ac:dyDescent="0.2">
      <c r="A36" s="10">
        <v>26</v>
      </c>
      <c r="B36" s="21"/>
      <c r="C36" s="17"/>
      <c r="D36" s="17"/>
      <c r="E36" s="17"/>
      <c r="F36" s="17"/>
      <c r="G36" s="16"/>
      <c r="H36" s="30"/>
      <c r="I36" s="76" t="e">
        <f t="shared" si="0"/>
        <v>#DIV/0!</v>
      </c>
      <c r="J36" s="7"/>
      <c r="K36" s="76">
        <f t="shared" si="1"/>
        <v>0</v>
      </c>
      <c r="L36" s="31"/>
      <c r="M36" s="76">
        <f t="shared" si="2"/>
        <v>0</v>
      </c>
      <c r="N36" s="76" t="e">
        <f t="shared" si="3"/>
        <v>#DIV/0!</v>
      </c>
      <c r="O36" s="33"/>
    </row>
    <row r="37" spans="1:15" s="11" customFormat="1" ht="27" customHeight="1" x14ac:dyDescent="0.2">
      <c r="A37" s="10">
        <v>27</v>
      </c>
      <c r="B37" s="21"/>
      <c r="C37" s="17"/>
      <c r="D37" s="17"/>
      <c r="E37" s="17"/>
      <c r="F37" s="17"/>
      <c r="G37" s="16"/>
      <c r="H37" s="30"/>
      <c r="I37" s="76" t="e">
        <f t="shared" si="0"/>
        <v>#DIV/0!</v>
      </c>
      <c r="J37" s="7"/>
      <c r="K37" s="76">
        <f t="shared" si="1"/>
        <v>0</v>
      </c>
      <c r="L37" s="31"/>
      <c r="M37" s="76">
        <f t="shared" si="2"/>
        <v>0</v>
      </c>
      <c r="N37" s="76" t="e">
        <f t="shared" si="3"/>
        <v>#DIV/0!</v>
      </c>
      <c r="O37" s="33"/>
    </row>
    <row r="38" spans="1:15" s="11" customFormat="1" ht="27" customHeight="1" x14ac:dyDescent="0.2">
      <c r="A38" s="10">
        <v>28</v>
      </c>
      <c r="B38" s="21"/>
      <c r="C38" s="17"/>
      <c r="D38" s="17"/>
      <c r="E38" s="17"/>
      <c r="F38" s="17"/>
      <c r="G38" s="16"/>
      <c r="H38" s="30"/>
      <c r="I38" s="76" t="e">
        <f t="shared" si="0"/>
        <v>#DIV/0!</v>
      </c>
      <c r="J38" s="7"/>
      <c r="K38" s="76">
        <f t="shared" si="1"/>
        <v>0</v>
      </c>
      <c r="L38" s="31"/>
      <c r="M38" s="76">
        <f t="shared" si="2"/>
        <v>0</v>
      </c>
      <c r="N38" s="76" t="e">
        <f t="shared" si="3"/>
        <v>#DIV/0!</v>
      </c>
      <c r="O38" s="33"/>
    </row>
    <row r="39" spans="1:15" s="11" customFormat="1" ht="27" customHeight="1" x14ac:dyDescent="0.2">
      <c r="A39" s="10">
        <v>29</v>
      </c>
      <c r="B39" s="21"/>
      <c r="C39" s="17"/>
      <c r="D39" s="17"/>
      <c r="E39" s="17"/>
      <c r="F39" s="17"/>
      <c r="G39" s="16"/>
      <c r="H39" s="30"/>
      <c r="I39" s="76" t="e">
        <f t="shared" si="0"/>
        <v>#DIV/0!</v>
      </c>
      <c r="J39" s="7"/>
      <c r="K39" s="76">
        <f t="shared" si="1"/>
        <v>0</v>
      </c>
      <c r="L39" s="31"/>
      <c r="M39" s="76">
        <f t="shared" si="2"/>
        <v>0</v>
      </c>
      <c r="N39" s="76" t="e">
        <f t="shared" si="3"/>
        <v>#DIV/0!</v>
      </c>
      <c r="O39" s="33"/>
    </row>
    <row r="40" spans="1:15" s="11" customFormat="1" ht="27" customHeight="1" x14ac:dyDescent="0.2">
      <c r="A40" s="10">
        <v>30</v>
      </c>
      <c r="B40" s="21"/>
      <c r="C40" s="17"/>
      <c r="D40" s="17"/>
      <c r="E40" s="17"/>
      <c r="F40" s="17"/>
      <c r="G40" s="16"/>
      <c r="H40" s="30"/>
      <c r="I40" s="76" t="e">
        <f t="shared" si="0"/>
        <v>#DIV/0!</v>
      </c>
      <c r="J40" s="7"/>
      <c r="K40" s="76">
        <f t="shared" si="1"/>
        <v>0</v>
      </c>
      <c r="L40" s="31"/>
      <c r="M40" s="76">
        <f t="shared" si="2"/>
        <v>0</v>
      </c>
      <c r="N40" s="76" t="e">
        <f t="shared" si="3"/>
        <v>#DIV/0!</v>
      </c>
      <c r="O40" s="33"/>
    </row>
    <row r="41" spans="1:15" s="11" customFormat="1" ht="27" customHeight="1" x14ac:dyDescent="0.2">
      <c r="A41" s="10">
        <v>31</v>
      </c>
      <c r="B41" s="21"/>
      <c r="C41" s="17"/>
      <c r="D41" s="17"/>
      <c r="E41" s="17"/>
      <c r="F41" s="17"/>
      <c r="G41" s="16"/>
      <c r="H41" s="30"/>
      <c r="I41" s="76" t="e">
        <f t="shared" si="0"/>
        <v>#DIV/0!</v>
      </c>
      <c r="J41" s="7"/>
      <c r="K41" s="76">
        <f t="shared" si="1"/>
        <v>0</v>
      </c>
      <c r="L41" s="31"/>
      <c r="M41" s="76">
        <f t="shared" si="2"/>
        <v>0</v>
      </c>
      <c r="N41" s="76" t="e">
        <f t="shared" si="3"/>
        <v>#DIV/0!</v>
      </c>
      <c r="O41" s="33"/>
    </row>
    <row r="42" spans="1:15" s="11" customFormat="1" ht="27" customHeight="1" x14ac:dyDescent="0.2">
      <c r="A42" s="10">
        <v>32</v>
      </c>
      <c r="B42" s="21"/>
      <c r="C42" s="17"/>
      <c r="D42" s="17"/>
      <c r="E42" s="17"/>
      <c r="F42" s="17"/>
      <c r="G42" s="16"/>
      <c r="H42" s="30"/>
      <c r="I42" s="76" t="e">
        <f t="shared" si="0"/>
        <v>#DIV/0!</v>
      </c>
      <c r="J42" s="7"/>
      <c r="K42" s="76">
        <f t="shared" si="1"/>
        <v>0</v>
      </c>
      <c r="L42" s="31"/>
      <c r="M42" s="76">
        <f t="shared" si="2"/>
        <v>0</v>
      </c>
      <c r="N42" s="76" t="e">
        <f t="shared" si="3"/>
        <v>#DIV/0!</v>
      </c>
      <c r="O42" s="33"/>
    </row>
    <row r="43" spans="1:15" s="11" customFormat="1" ht="27" customHeight="1" x14ac:dyDescent="0.2">
      <c r="A43" s="10">
        <v>33</v>
      </c>
      <c r="B43" s="21"/>
      <c r="C43" s="17"/>
      <c r="D43" s="17"/>
      <c r="E43" s="17"/>
      <c r="F43" s="17"/>
      <c r="G43" s="16"/>
      <c r="H43" s="30"/>
      <c r="I43" s="76" t="e">
        <f t="shared" si="0"/>
        <v>#DIV/0!</v>
      </c>
      <c r="J43" s="7"/>
      <c r="K43" s="76">
        <f t="shared" si="1"/>
        <v>0</v>
      </c>
      <c r="L43" s="31"/>
      <c r="M43" s="76">
        <f t="shared" si="2"/>
        <v>0</v>
      </c>
      <c r="N43" s="76" t="e">
        <f t="shared" si="3"/>
        <v>#DIV/0!</v>
      </c>
      <c r="O43" s="33"/>
    </row>
    <row r="44" spans="1:15" s="11" customFormat="1" ht="27" customHeight="1" x14ac:dyDescent="0.2">
      <c r="A44" s="10">
        <v>34</v>
      </c>
      <c r="B44" s="21"/>
      <c r="C44" s="17"/>
      <c r="D44" s="17"/>
      <c r="E44" s="17"/>
      <c r="F44" s="17"/>
      <c r="G44" s="16"/>
      <c r="H44" s="30"/>
      <c r="I44" s="76" t="e">
        <f t="shared" si="0"/>
        <v>#DIV/0!</v>
      </c>
      <c r="J44" s="7"/>
      <c r="K44" s="76">
        <f t="shared" si="1"/>
        <v>0</v>
      </c>
      <c r="L44" s="31"/>
      <c r="M44" s="76">
        <f t="shared" si="2"/>
        <v>0</v>
      </c>
      <c r="N44" s="76" t="e">
        <f t="shared" si="3"/>
        <v>#DIV/0!</v>
      </c>
      <c r="O44" s="33"/>
    </row>
    <row r="45" spans="1:15" s="11" customFormat="1" ht="27" customHeight="1" x14ac:dyDescent="0.2">
      <c r="A45" s="10">
        <v>35</v>
      </c>
      <c r="B45" s="21"/>
      <c r="C45" s="16"/>
      <c r="D45" s="16"/>
      <c r="E45" s="16"/>
      <c r="F45" s="16"/>
      <c r="G45" s="16"/>
      <c r="H45" s="30"/>
      <c r="I45" s="76" t="e">
        <f t="shared" si="0"/>
        <v>#DIV/0!</v>
      </c>
      <c r="J45" s="7"/>
      <c r="K45" s="76">
        <f t="shared" si="1"/>
        <v>0</v>
      </c>
      <c r="L45" s="31"/>
      <c r="M45" s="76">
        <f t="shared" si="2"/>
        <v>0</v>
      </c>
      <c r="N45" s="76" t="e">
        <f t="shared" si="3"/>
        <v>#DIV/0!</v>
      </c>
      <c r="O45" s="33"/>
    </row>
    <row r="46" spans="1:15" s="11" customFormat="1" ht="27" customHeight="1" x14ac:dyDescent="0.2">
      <c r="A46" s="10">
        <v>36</v>
      </c>
      <c r="B46" s="21"/>
      <c r="C46" s="20"/>
      <c r="D46" s="20"/>
      <c r="E46" s="20"/>
      <c r="F46" s="20"/>
      <c r="G46" s="16"/>
      <c r="H46" s="30"/>
      <c r="I46" s="76" t="e">
        <f t="shared" si="0"/>
        <v>#DIV/0!</v>
      </c>
      <c r="J46" s="7"/>
      <c r="K46" s="76">
        <f t="shared" si="1"/>
        <v>0</v>
      </c>
      <c r="L46" s="31"/>
      <c r="M46" s="76">
        <f t="shared" si="2"/>
        <v>0</v>
      </c>
      <c r="N46" s="76" t="e">
        <f t="shared" si="3"/>
        <v>#DIV/0!</v>
      </c>
      <c r="O46" s="33"/>
    </row>
    <row r="47" spans="1:15" s="11" customFormat="1" ht="27" customHeight="1" x14ac:dyDescent="0.2">
      <c r="A47" s="10">
        <v>37</v>
      </c>
      <c r="B47" s="21"/>
      <c r="C47" s="14"/>
      <c r="D47" s="14"/>
      <c r="E47" s="14"/>
      <c r="F47" s="14"/>
      <c r="G47" s="16"/>
      <c r="H47" s="30"/>
      <c r="I47" s="76" t="e">
        <f t="shared" si="0"/>
        <v>#DIV/0!</v>
      </c>
      <c r="J47" s="7"/>
      <c r="K47" s="76">
        <f t="shared" si="1"/>
        <v>0</v>
      </c>
      <c r="L47" s="31"/>
      <c r="M47" s="76">
        <f t="shared" si="2"/>
        <v>0</v>
      </c>
      <c r="N47" s="76" t="e">
        <f t="shared" si="3"/>
        <v>#DIV/0!</v>
      </c>
      <c r="O47" s="33"/>
    </row>
    <row r="48" spans="1:15" ht="16.5" thickBot="1" x14ac:dyDescent="0.3">
      <c r="A48" s="12"/>
      <c r="B48" s="12"/>
      <c r="C48" s="12"/>
      <c r="D48" s="12"/>
      <c r="E48" s="12"/>
    </row>
    <row r="49" spans="1:16" s="36" customFormat="1" ht="15.75" customHeight="1" x14ac:dyDescent="0.25">
      <c r="A49" s="61"/>
      <c r="B49" s="61"/>
      <c r="C49" s="62" t="s">
        <v>20</v>
      </c>
      <c r="D49" s="63"/>
      <c r="E49" s="63"/>
      <c r="F49" s="63"/>
      <c r="G49" s="63"/>
      <c r="H49" s="64"/>
      <c r="I49" s="63"/>
      <c r="J49" s="38"/>
      <c r="K49" s="38"/>
      <c r="L49" s="38"/>
      <c r="M49" s="38"/>
      <c r="N49" s="38"/>
      <c r="O49" s="39"/>
      <c r="P49" s="38"/>
    </row>
    <row r="50" spans="1:16" s="36" customFormat="1" ht="16.5" thickBot="1" x14ac:dyDescent="0.3">
      <c r="A50" s="61"/>
      <c r="B50" s="61"/>
      <c r="C50" s="61"/>
      <c r="D50" s="61"/>
      <c r="E50" s="61"/>
      <c r="F50" s="75"/>
      <c r="G50" s="41"/>
      <c r="H50" s="38"/>
      <c r="I50" s="38"/>
      <c r="J50" s="38"/>
      <c r="K50" s="38"/>
      <c r="L50" s="38"/>
      <c r="M50" s="38"/>
      <c r="N50" s="38"/>
      <c r="O50" s="39"/>
      <c r="P50" s="38"/>
    </row>
    <row r="51" spans="1:16" s="36" customFormat="1" x14ac:dyDescent="0.25">
      <c r="A51" s="61"/>
      <c r="B51" s="61"/>
      <c r="C51" s="62" t="s">
        <v>24</v>
      </c>
      <c r="D51" s="63"/>
      <c r="E51" s="63"/>
      <c r="F51" s="63"/>
      <c r="G51" s="63"/>
      <c r="H51" s="65"/>
      <c r="I51" s="38"/>
      <c r="J51" s="38"/>
      <c r="K51" s="38"/>
      <c r="L51" s="38"/>
      <c r="M51" s="38"/>
      <c r="N51" s="38"/>
      <c r="O51" s="39"/>
      <c r="P51" s="38"/>
    </row>
    <row r="52" spans="1:16" x14ac:dyDescent="0.25">
      <c r="A52" s="12"/>
      <c r="B52" s="12"/>
      <c r="C52" s="12"/>
      <c r="D52" s="12"/>
      <c r="E52" s="12"/>
    </row>
    <row r="53" spans="1:16" x14ac:dyDescent="0.25">
      <c r="A53" s="12"/>
      <c r="B53" s="12"/>
      <c r="C53" s="12"/>
      <c r="D53" s="12"/>
      <c r="E53" s="12"/>
    </row>
    <row r="54" spans="1:16" x14ac:dyDescent="0.25">
      <c r="A54" s="12"/>
      <c r="B54" s="12"/>
      <c r="C54" s="12"/>
      <c r="D54" s="12"/>
      <c r="E54" s="12"/>
    </row>
    <row r="55" spans="1:16" x14ac:dyDescent="0.25">
      <c r="A55" s="12"/>
      <c r="B55" s="12"/>
      <c r="C55" s="12"/>
      <c r="D55" s="12"/>
      <c r="E55" s="12"/>
    </row>
    <row r="56" spans="1:16" x14ac:dyDescent="0.25">
      <c r="A56" s="12"/>
      <c r="B56" s="12"/>
      <c r="C56" s="12"/>
      <c r="D56" s="12"/>
      <c r="E56" s="12"/>
    </row>
    <row r="57" spans="1:16" x14ac:dyDescent="0.25">
      <c r="A57" s="12"/>
      <c r="B57" s="12"/>
      <c r="C57" s="12"/>
      <c r="D57" s="12"/>
      <c r="E57" s="12"/>
    </row>
    <row r="58" spans="1:16" x14ac:dyDescent="0.25">
      <c r="A58" s="12"/>
      <c r="B58" s="12"/>
      <c r="C58" s="12"/>
      <c r="D58" s="12"/>
      <c r="E58" s="12"/>
    </row>
    <row r="59" spans="1:16" x14ac:dyDescent="0.25">
      <c r="A59" s="12"/>
      <c r="B59" s="12"/>
      <c r="C59" s="12"/>
      <c r="D59" s="12"/>
      <c r="E59" s="12"/>
    </row>
    <row r="60" spans="1:16" x14ac:dyDescent="0.25">
      <c r="A60" s="12"/>
      <c r="B60" s="12"/>
      <c r="C60" s="12"/>
      <c r="D60" s="12"/>
      <c r="E60" s="12"/>
    </row>
    <row r="61" spans="1:16" x14ac:dyDescent="0.25">
      <c r="A61" s="12"/>
      <c r="B61" s="12"/>
      <c r="C61" s="12"/>
      <c r="D61" s="12"/>
      <c r="E61" s="12"/>
    </row>
    <row r="62" spans="1:16" x14ac:dyDescent="0.25">
      <c r="A62" s="12"/>
      <c r="B62" s="12"/>
      <c r="C62" s="12"/>
      <c r="D62" s="12"/>
      <c r="E62" s="12"/>
    </row>
    <row r="63" spans="1:16" x14ac:dyDescent="0.25">
      <c r="A63" s="12"/>
      <c r="B63" s="12"/>
      <c r="C63" s="12"/>
      <c r="D63" s="12"/>
      <c r="E63" s="12"/>
    </row>
    <row r="64" spans="1:16" x14ac:dyDescent="0.25">
      <c r="A64" s="13"/>
      <c r="B64" s="13"/>
      <c r="C64" s="13"/>
      <c r="D64" s="13"/>
      <c r="E64" s="13"/>
    </row>
  </sheetData>
  <protectedRanges>
    <protectedRange password="CA9C" sqref="G11:G19" name="Диапазон1"/>
  </protectedRanges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юноши 9-11</vt:lpstr>
      <vt:lpstr>девушки 9-11</vt:lpstr>
      <vt:lpstr>'девушки 9-11'!Область_печати</vt:lpstr>
      <vt:lpstr>'юноши 9-11'!Область_печати</vt:lpstr>
    </vt:vector>
  </TitlesOfParts>
  <Company>DUSSH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Учитель</cp:lastModifiedBy>
  <dcterms:created xsi:type="dcterms:W3CDTF">2010-01-21T09:16:19Z</dcterms:created>
  <dcterms:modified xsi:type="dcterms:W3CDTF">2022-11-02T07:45:01Z</dcterms:modified>
</cp:coreProperties>
</file>