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 Владимировна\Desktop\Меню ФООД\"/>
    </mc:Choice>
  </mc:AlternateContent>
  <bookViews>
    <workbookView xWindow="0" yWindow="0" windowWidth="20490" windowHeight="7620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9" i="1" l="1"/>
  <c r="D6" i="1" l="1"/>
  <c r="D7" i="1"/>
  <c r="F17" i="1" l="1"/>
  <c r="G16" i="1" l="1"/>
  <c r="E16" i="1"/>
  <c r="J16" i="1"/>
  <c r="I16" i="1"/>
  <c r="H16" i="1"/>
  <c r="G9" i="1"/>
  <c r="J9" i="1"/>
  <c r="I9" i="1"/>
  <c r="I17" i="1" s="1"/>
  <c r="H9" i="1"/>
  <c r="H17" i="1" s="1"/>
  <c r="J17" i="1" l="1"/>
  <c r="G17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<sst xmlns="http://schemas.openxmlformats.org/spreadsheetml/2006/main" count="40" uniqueCount="37">
  <si>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</si>
  <si>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</si>
  <si>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</si>
  <si>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</si>
  <si>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</si>
  <si>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</si>
  <si>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</si>
  <si>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</si>
  <si>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</si>
  <si>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</si>
  <si>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</si>
  <si>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</si>
  <si>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</si>
  <si>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</si>
  <si>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</si>
  <si>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</si>
  <si>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</si>
  <si>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</si>
  <si>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</si>
  <si>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</si>
  <si>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</si>
  <si>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</si>
  <si>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</si>
  <si>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</si>
  <si>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</si>
  <si>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</si>
  <si>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</si>
  <si>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</si>
  <si>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</si>
  <si>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Щи из свежей капусты с картоф, курицей и сметаной</t>
  </si>
  <si>
    <t>Икра морковная</t>
  </si>
  <si>
    <t>МОБУ "Волховская средняя общеобразовательная школа №7"</t>
  </si>
  <si>
    <t>начальная</t>
  </si>
  <si>
    <t>Каша пшенная жидкая молочная  с маслом сливочным</t>
  </si>
  <si>
    <t>Печенье</t>
  </si>
  <si>
    <t>Напиток яблочный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</si>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</sst>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20</v>
      </c>
      <c r="F1" s="1" t="s">
        <v>32</v>
      </c>
      <c r="I1" t="s">
        <v>1</v>
      </c>
      <c r="J1" s="53">
        <v>44697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9" t="s">
        <v>21</v>
      </c>
      <c r="D3" s="43" t="s">
        <v>4</v>
      </c>
      <c r="E3" s="44" t="s">
        <v>22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ht="30" x14ac:dyDescent="0.25">
      <c r="A4" s="59" t="s">
        <v>10</v>
      </c>
      <c r="B4" s="11" t="s">
        <v>11</v>
      </c>
      <c r="C4" s="7">
        <v>189</v>
      </c>
      <c r="D4" s="54" t="s">
        <v>33</v>
      </c>
      <c r="E4" s="40">
        <v>200</v>
      </c>
      <c r="F4" s="25">
        <v>14.19</v>
      </c>
      <c r="G4" s="41">
        <v>232.1</v>
      </c>
      <c r="H4" s="41">
        <v>7.2</v>
      </c>
      <c r="I4" s="42">
        <v>7.9</v>
      </c>
      <c r="J4" s="42">
        <v>31.5</v>
      </c>
    </row>
    <row r="5" spans="1:10" x14ac:dyDescent="0.25">
      <c r="A5" s="60"/>
      <c r="B5" s="12" t="s">
        <v>14</v>
      </c>
      <c r="C5" s="24">
        <v>1</v>
      </c>
      <c r="D5" s="6" t="str">
        <f>'[1]7-11 лет'!$B$17</f>
        <v>Бутерброд с маслом сливочным</v>
      </c>
      <c r="E5" s="28">
        <v>30</v>
      </c>
      <c r="F5" s="25">
        <v>4.75</v>
      </c>
      <c r="G5" s="37">
        <v>97</v>
      </c>
      <c r="H5" s="29">
        <v>1.9</v>
      </c>
      <c r="I5" s="29">
        <v>3.9</v>
      </c>
      <c r="J5" s="29">
        <v>12.9</v>
      </c>
    </row>
    <row r="6" spans="1:10" x14ac:dyDescent="0.25">
      <c r="A6" s="60"/>
      <c r="B6" s="12" t="s">
        <v>14</v>
      </c>
      <c r="C6" s="4">
        <v>209</v>
      </c>
      <c r="D6" s="5" t="str">
        <f>'[1]7-11 лет'!B18</f>
        <v>Яйцо вареное</v>
      </c>
      <c r="E6" s="28">
        <v>40</v>
      </c>
      <c r="F6" s="17">
        <v>12</v>
      </c>
      <c r="G6" s="37">
        <v>53</v>
      </c>
      <c r="H6" s="29">
        <v>5.6</v>
      </c>
      <c r="I6" s="29">
        <v>3.1</v>
      </c>
      <c r="J6" s="29">
        <v>0.3</v>
      </c>
    </row>
    <row r="7" spans="1:10" x14ac:dyDescent="0.25">
      <c r="A7" s="60"/>
      <c r="B7" s="13" t="s">
        <v>12</v>
      </c>
      <c r="C7" s="4">
        <v>382</v>
      </c>
      <c r="D7" s="5" t="str">
        <f>'[1]7-11 лет'!B19</f>
        <v>Какао с молоком</v>
      </c>
      <c r="E7" s="28">
        <v>180</v>
      </c>
      <c r="F7" s="17">
        <v>8.65</v>
      </c>
      <c r="G7" s="29">
        <v>96</v>
      </c>
      <c r="H7" s="37">
        <v>3.1</v>
      </c>
      <c r="I7" s="29">
        <v>2.7</v>
      </c>
      <c r="J7" s="29">
        <v>14.2</v>
      </c>
    </row>
    <row r="8" spans="1:10" ht="15.75" thickBot="1" x14ac:dyDescent="0.3">
      <c r="A8" s="61"/>
      <c r="B8" s="19" t="s">
        <v>14</v>
      </c>
      <c r="C8" s="26"/>
      <c r="D8" s="55" t="s">
        <v>34</v>
      </c>
      <c r="E8" s="28">
        <v>50</v>
      </c>
      <c r="F8" s="18">
        <v>10.41</v>
      </c>
      <c r="G8" s="29">
        <v>118.1</v>
      </c>
      <c r="H8" s="29">
        <v>1.3</v>
      </c>
      <c r="I8" s="29">
        <v>1.9</v>
      </c>
      <c r="J8" s="37">
        <v>23.2</v>
      </c>
    </row>
    <row r="9" spans="1:10" ht="15.75" thickBot="1" x14ac:dyDescent="0.3">
      <c r="A9" s="36"/>
      <c r="B9" s="20" t="s">
        <v>24</v>
      </c>
      <c r="C9" s="21"/>
      <c r="D9" s="47"/>
      <c r="E9" s="49">
        <f>SUM(E4:E8)</f>
        <v>500</v>
      </c>
      <c r="F9" s="46"/>
      <c r="G9" s="50">
        <f>SUM(G4:G8)</f>
        <v>596.20000000000005</v>
      </c>
      <c r="H9" s="48">
        <f>SUM(H4:H8)</f>
        <v>19.100000000000001</v>
      </c>
      <c r="I9" s="31">
        <f>SUM(I4:I8)</f>
        <v>19.5</v>
      </c>
      <c r="J9" s="32">
        <f>SUM(J4:J8)</f>
        <v>82.1</v>
      </c>
    </row>
    <row r="10" spans="1:10" x14ac:dyDescent="0.25">
      <c r="A10" s="59" t="s">
        <v>13</v>
      </c>
      <c r="B10" s="12" t="s">
        <v>14</v>
      </c>
      <c r="C10" s="28">
        <v>54</v>
      </c>
      <c r="D10" s="52" t="s">
        <v>30</v>
      </c>
      <c r="E10" s="28">
        <v>60</v>
      </c>
      <c r="F10" s="25">
        <v>9.02</v>
      </c>
      <c r="G10" s="38">
        <v>47.5</v>
      </c>
      <c r="H10" s="30">
        <v>1.2</v>
      </c>
      <c r="I10" s="30">
        <v>1.8</v>
      </c>
      <c r="J10" s="30">
        <v>6.3</v>
      </c>
    </row>
    <row r="11" spans="1:10" ht="15" customHeight="1" x14ac:dyDescent="0.25">
      <c r="A11" s="60"/>
      <c r="B11" s="13" t="s">
        <v>15</v>
      </c>
      <c r="C11" s="28">
        <v>84</v>
      </c>
      <c r="D11" s="55" t="s">
        <v>29</v>
      </c>
      <c r="E11" s="28">
        <v>205</v>
      </c>
      <c r="F11" s="17">
        <v>18.09</v>
      </c>
      <c r="G11" s="38">
        <v>277.2</v>
      </c>
      <c r="H11" s="30">
        <v>4.2</v>
      </c>
      <c r="I11" s="30">
        <v>7.1</v>
      </c>
      <c r="J11" s="30">
        <v>47.3</v>
      </c>
    </row>
    <row r="12" spans="1:10" ht="18" customHeight="1" x14ac:dyDescent="0.25">
      <c r="A12" s="60"/>
      <c r="B12" s="13" t="s">
        <v>16</v>
      </c>
      <c r="C12" s="28">
        <v>290</v>
      </c>
      <c r="D12" s="27" t="s">
        <v>27</v>
      </c>
      <c r="E12" s="28">
        <v>100</v>
      </c>
      <c r="F12" s="17">
        <v>36.770000000000003</v>
      </c>
      <c r="G12" s="38">
        <v>211.1</v>
      </c>
      <c r="H12" s="30">
        <v>14</v>
      </c>
      <c r="I12" s="30">
        <v>15.2</v>
      </c>
      <c r="J12" s="30">
        <v>3</v>
      </c>
    </row>
    <row r="13" spans="1:10" x14ac:dyDescent="0.25">
      <c r="A13" s="60"/>
      <c r="B13" s="13" t="s">
        <v>17</v>
      </c>
      <c r="C13" s="28">
        <v>309</v>
      </c>
      <c r="D13" s="27" t="s">
        <v>28</v>
      </c>
      <c r="E13" s="28">
        <v>150</v>
      </c>
      <c r="F13" s="17">
        <v>6.17</v>
      </c>
      <c r="G13" s="38">
        <v>185.7</v>
      </c>
      <c r="H13" s="30">
        <v>5.3</v>
      </c>
      <c r="I13" s="30">
        <v>2.6</v>
      </c>
      <c r="J13" s="38">
        <v>34.1</v>
      </c>
    </row>
    <row r="14" spans="1:10" x14ac:dyDescent="0.25">
      <c r="A14" s="60"/>
      <c r="B14" s="13" t="s">
        <v>18</v>
      </c>
      <c r="C14" s="28">
        <v>438</v>
      </c>
      <c r="D14" s="55" t="s">
        <v>35</v>
      </c>
      <c r="E14" s="28">
        <v>180</v>
      </c>
      <c r="F14" s="17">
        <v>3.45</v>
      </c>
      <c r="G14" s="30">
        <v>49.7</v>
      </c>
      <c r="H14" s="30">
        <v>0.1</v>
      </c>
      <c r="I14" s="30">
        <v>0.09</v>
      </c>
      <c r="J14" s="30">
        <v>11.8</v>
      </c>
    </row>
    <row r="15" spans="1:10" ht="15.75" thickBot="1" x14ac:dyDescent="0.3">
      <c r="A15" s="61"/>
      <c r="B15" s="13" t="s">
        <v>19</v>
      </c>
      <c r="C15" s="28" t="s">
        <v>26</v>
      </c>
      <c r="D15" s="55" t="s">
        <v>36</v>
      </c>
      <c r="E15" s="28">
        <v>20</v>
      </c>
      <c r="F15" s="17">
        <v>1.5</v>
      </c>
      <c r="G15" s="30">
        <v>42</v>
      </c>
      <c r="H15" s="30">
        <v>1.3</v>
      </c>
      <c r="I15" s="30">
        <v>0.2</v>
      </c>
      <c r="J15" s="38">
        <v>8.5</v>
      </c>
    </row>
    <row r="16" spans="1:10" ht="15.75" thickBot="1" x14ac:dyDescent="0.3">
      <c r="A16" s="14"/>
      <c r="B16" s="20" t="s">
        <v>25</v>
      </c>
      <c r="C16" s="23"/>
      <c r="D16" s="22"/>
      <c r="E16" s="10">
        <f>SUM(E10:E15)</f>
        <v>715</v>
      </c>
      <c r="F16" s="15"/>
      <c r="G16" s="33">
        <f>SUM(G10:G15)</f>
        <v>813.2</v>
      </c>
      <c r="H16" s="33">
        <f>SUM(H10:H15)</f>
        <v>26.1</v>
      </c>
      <c r="I16" s="33">
        <f>SUM(I10:I15)</f>
        <v>26.990000000000002</v>
      </c>
      <c r="J16" s="34">
        <f>SUM(J10:J15)</f>
        <v>110.99999999999999</v>
      </c>
    </row>
    <row r="17" spans="1:10" ht="15.75" thickBot="1" x14ac:dyDescent="0.3">
      <c r="A17" s="36"/>
      <c r="B17" s="62" t="s">
        <v>23</v>
      </c>
      <c r="C17" s="63"/>
      <c r="D17" s="51"/>
      <c r="E17" s="9"/>
      <c r="F17" s="16">
        <f>SUM(F4:F16)</f>
        <v>125</v>
      </c>
      <c r="G17" s="35">
        <f>G9+G16</f>
        <v>1409.4</v>
      </c>
      <c r="H17" s="35">
        <f>H9+H16</f>
        <v>45.2</v>
      </c>
      <c r="I17" s="35">
        <f>I9+I16</f>
        <v>46.49</v>
      </c>
      <c r="J17" s="35">
        <f>J9+J16</f>
        <v>193.09999999999997</v>
      </c>
    </row>
    <row r="18" spans="1:10" x14ac:dyDescent="0.25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Владимировна</cp:lastModifiedBy>
  <cp:lastPrinted>2021-05-18T10:32:40Z</cp:lastPrinted>
  <dcterms:created xsi:type="dcterms:W3CDTF">2015-06-05T18:19:34Z</dcterms:created>
  <dcterms:modified xsi:type="dcterms:W3CDTF">2022-05-11T12:00:40Z</dcterms:modified>
</cp:coreProperties>
</file>